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O:\_hr\Internal HR Files\MLCT\2026 Survey\Returned Surveys\"/>
    </mc:Choice>
  </mc:AlternateContent>
  <xr:revisionPtr revIDLastSave="0" documentId="13_ncr:1_{8983A9AB-2F32-4EBD-8D7D-ED7BE5EFCCA9}" xr6:coauthVersionLast="47" xr6:coauthVersionMax="47" xr10:uidLastSave="{00000000-0000-0000-0000-000000000000}"/>
  <bookViews>
    <workbookView xWindow="-924" yWindow="276" windowWidth="17280" windowHeight="9960" firstSheet="72" activeTab="77" xr2:uid="{E0C7F1F3-DD22-461A-9548-3E77D54B6D73}"/>
  </bookViews>
  <sheets>
    <sheet name="Baker" sheetId="2" r:id="rId1"/>
    <sheet name="Bearcreek" sheetId="3" r:id="rId2"/>
    <sheet name="Belgrade" sheetId="4" r:id="rId3"/>
    <sheet name="Big Sandy" sheetId="5" r:id="rId4"/>
    <sheet name="Big Timber" sheetId="6" r:id="rId5"/>
    <sheet name="Billings" sheetId="7" r:id="rId6"/>
    <sheet name="Boulder" sheetId="8" r:id="rId7"/>
    <sheet name="Bozeman" sheetId="9" r:id="rId8"/>
    <sheet name="Bridger" sheetId="10" r:id="rId9"/>
    <sheet name="Broadus" sheetId="11" r:id="rId10"/>
    <sheet name="Butte" sheetId="12" r:id="rId11"/>
    <sheet name="Cascade" sheetId="13" r:id="rId12"/>
    <sheet name="Chester" sheetId="14" r:id="rId13"/>
    <sheet name="Chinook" sheetId="15" r:id="rId14"/>
    <sheet name="Choteau" sheetId="16" r:id="rId15"/>
    <sheet name="Circle" sheetId="17" r:id="rId16"/>
    <sheet name="Clyde Park" sheetId="18" r:id="rId17"/>
    <sheet name="Colstrip" sheetId="19" r:id="rId18"/>
    <sheet name="Columbus" sheetId="20" r:id="rId19"/>
    <sheet name="Conrad" sheetId="21" r:id="rId20"/>
    <sheet name="Culbertson" sheetId="22" r:id="rId21"/>
    <sheet name="Deer Lodge" sheetId="23" r:id="rId22"/>
    <sheet name="Drummond" sheetId="24" r:id="rId23"/>
    <sheet name="Dutton" sheetId="25" r:id="rId24"/>
    <sheet name="Ekalaka" sheetId="26" r:id="rId25"/>
    <sheet name="Ennis" sheetId="27" r:id="rId26"/>
    <sheet name="Eureka" sheetId="28" r:id="rId27"/>
    <sheet name="Fairfield" sheetId="29" r:id="rId28"/>
    <sheet name="Fairview" sheetId="30" r:id="rId29"/>
    <sheet name="Forsyth" sheetId="31" r:id="rId30"/>
    <sheet name="Fort Benton" sheetId="32" r:id="rId31"/>
    <sheet name="Fort Peck" sheetId="33" r:id="rId32"/>
    <sheet name="Froid" sheetId="34" r:id="rId33"/>
    <sheet name="Fromberg" sheetId="35" r:id="rId34"/>
    <sheet name="Geraldine" sheetId="36" r:id="rId35"/>
    <sheet name="Glasgow" sheetId="37" r:id="rId36"/>
    <sheet name="Grass Range" sheetId="38" r:id="rId37"/>
    <sheet name="Great Falls" sheetId="39" r:id="rId38"/>
    <sheet name="Harlem" sheetId="40" r:id="rId39"/>
    <sheet name="Harlowton" sheetId="41" r:id="rId40"/>
    <sheet name="Havre" sheetId="42" r:id="rId41"/>
    <sheet name="Helena" sheetId="43" r:id="rId42"/>
    <sheet name="Helena PD" sheetId="44" r:id="rId43"/>
    <sheet name="Helena Fire" sheetId="45" r:id="rId44"/>
    <sheet name="Hingham" sheetId="46" r:id="rId45"/>
    <sheet name="Hobson" sheetId="47" r:id="rId46"/>
    <sheet name="Hysham" sheetId="48" r:id="rId47"/>
    <sheet name="Joliet" sheetId="49" r:id="rId48"/>
    <sheet name="Judith Gap" sheetId="50" r:id="rId49"/>
    <sheet name="Kalispell" sheetId="51" r:id="rId50"/>
    <sheet name="Kevin" sheetId="52" r:id="rId51"/>
    <sheet name="Laurel" sheetId="53" r:id="rId52"/>
    <sheet name="Lavina" sheetId="54" r:id="rId53"/>
    <sheet name="Libby" sheetId="55" r:id="rId54"/>
    <sheet name="Lima" sheetId="56" r:id="rId55"/>
    <sheet name="Livingston" sheetId="57" r:id="rId56"/>
    <sheet name="Malta" sheetId="58" r:id="rId57"/>
    <sheet name="Manhattan" sheetId="59" r:id="rId58"/>
    <sheet name="Medicine Lake" sheetId="60" r:id="rId59"/>
    <sheet name="Missoula" sheetId="61" r:id="rId60"/>
    <sheet name="Moore" sheetId="62" r:id="rId61"/>
    <sheet name="Opheim" sheetId="63" r:id="rId62"/>
    <sheet name="Philipsburg" sheetId="64" r:id="rId63"/>
    <sheet name="Pinesdale" sheetId="65" r:id="rId64"/>
    <sheet name="Plentywood" sheetId="66" r:id="rId65"/>
    <sheet name="Plevna" sheetId="67" r:id="rId66"/>
    <sheet name="Poplar" sheetId="68" r:id="rId67"/>
    <sheet name="Red Lodge" sheetId="69" r:id="rId68"/>
    <sheet name="Rexford" sheetId="70" r:id="rId69"/>
    <sheet name="Richey" sheetId="71" r:id="rId70"/>
    <sheet name="Ronan" sheetId="72" r:id="rId71"/>
    <sheet name="Roundup" sheetId="73" r:id="rId72"/>
    <sheet name="Scobey" sheetId="74" r:id="rId73"/>
    <sheet name="Sheridan" sheetId="75" r:id="rId74"/>
    <sheet name="Stevensville" sheetId="76" r:id="rId75"/>
    <sheet name="Sunburst" sheetId="77" r:id="rId76"/>
    <sheet name="Superior" sheetId="92" r:id="rId77"/>
    <sheet name="Terry" sheetId="79" r:id="rId78"/>
    <sheet name="Thompson Falls" sheetId="80" r:id="rId79"/>
    <sheet name="Three Forks" sheetId="81" r:id="rId80"/>
    <sheet name="Townsend" sheetId="82" r:id="rId81"/>
    <sheet name="Troy" sheetId="83" r:id="rId82"/>
    <sheet name="Twin Bridges" sheetId="84" r:id="rId83"/>
    <sheet name="Walkerville" sheetId="85" r:id="rId84"/>
    <sheet name="West Yellowstone" sheetId="86" r:id="rId85"/>
    <sheet name="Westby" sheetId="87" r:id="rId86"/>
    <sheet name="White Sulphur Springs" sheetId="88" r:id="rId87"/>
    <sheet name="Whitefish" sheetId="89" r:id="rId88"/>
    <sheet name="Whitehall" sheetId="90" r:id="rId89"/>
    <sheet name="Winnett" sheetId="91" r:id="rId90"/>
  </sheets>
  <externalReferences>
    <externalReference r:id="rId91"/>
  </externalReferences>
  <definedNames>
    <definedName name="HourlyRange">'[1]FY26 Matrix'!$E$10:$J$129</definedName>
    <definedName name="_xlnm.Print_Area" localSheetId="87">Whitefish!$A$1:$F$51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71" l="1"/>
  <c r="E2" i="71"/>
  <c r="D11" i="45"/>
  <c r="B38" i="43"/>
  <c r="C38" i="43"/>
  <c r="B41" i="43"/>
  <c r="C41" i="43"/>
  <c r="B42" i="43"/>
  <c r="C42" i="43"/>
  <c r="B43" i="43"/>
  <c r="C43" i="43"/>
  <c r="B45" i="43"/>
  <c r="C45" i="43"/>
  <c r="B32" i="9" l="1"/>
  <c r="C32" i="9"/>
  <c r="B33" i="9"/>
  <c r="C33" i="9"/>
  <c r="D13" i="45"/>
  <c r="D9" i="45"/>
  <c r="C9" i="45"/>
  <c r="D12" i="44"/>
  <c r="D15" i="44"/>
  <c r="D26" i="44"/>
  <c r="D17" i="44"/>
  <c r="D30" i="44"/>
  <c r="D27" i="44"/>
  <c r="D5" i="45"/>
  <c r="C5" i="45"/>
  <c r="D24" i="44"/>
  <c r="C7" i="45"/>
  <c r="D7" i="45"/>
  <c r="D16" i="44"/>
  <c r="D18" i="44"/>
  <c r="D19" i="44"/>
  <c r="D21" i="44"/>
  <c r="D13" i="44"/>
  <c r="D31" i="44"/>
  <c r="D22" i="44"/>
  <c r="D25" i="44"/>
  <c r="D28" i="44"/>
  <c r="D32" i="44"/>
  <c r="D20" i="44"/>
  <c r="D14" i="44"/>
  <c r="D12" i="45"/>
  <c r="D8" i="45"/>
  <c r="C8" i="45"/>
  <c r="C4" i="45"/>
  <c r="D4" i="45"/>
  <c r="D23" i="44"/>
  <c r="D10" i="45"/>
  <c r="C10" i="45"/>
  <c r="D29" i="44"/>
  <c r="C6" i="45"/>
  <c r="D6" i="4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tc={BB0FF9AD-46FB-45A5-ACD0-D22250EA51A3}</author>
  </authors>
  <commentList>
    <comment ref="C22" authorId="0" shapeId="0" xr:uid="{BB0FF9AD-46FB-45A5-ACD0-D22250EA51A3}">
      <text>
        <t>[Threaded comment]
Your version of Excel allows you to read this threaded comment; however, any edits to it will get removed if the file is opened in a newer version of Excel. Learn more: https://go.microsoft.com/fwlink/?linkid=870924
Comment:
    Current one is at $18.50/hr</t>
      </text>
    </comment>
  </commentList>
</comments>
</file>

<file path=xl/sharedStrings.xml><?xml version="1.0" encoding="utf-8"?>
<sst xmlns="http://schemas.openxmlformats.org/spreadsheetml/2006/main" count="8677" uniqueCount="1856">
  <si>
    <t>Equipment Operator</t>
  </si>
  <si>
    <t>Truck Driver - Heavy</t>
  </si>
  <si>
    <t>General Labor</t>
  </si>
  <si>
    <t>Parks/Rec Worker</t>
  </si>
  <si>
    <t>Recreation Director</t>
  </si>
  <si>
    <t>Parks Superintendent</t>
  </si>
  <si>
    <t>City Engineer</t>
  </si>
  <si>
    <t>Water/Sewer/Utility Plant Operator</t>
  </si>
  <si>
    <t>HS CDL</t>
  </si>
  <si>
    <t>City Services/Public Works Worker</t>
  </si>
  <si>
    <t>Street Superintendent</t>
  </si>
  <si>
    <t>Water Superintendent</t>
  </si>
  <si>
    <t>Sewer Superintendent</t>
  </si>
  <si>
    <t>Sanitation Superintendent</t>
  </si>
  <si>
    <t>City Services Superintendent</t>
  </si>
  <si>
    <t>Manages Public Works</t>
  </si>
  <si>
    <t>HS 1 tech and 1  yr mechanical experience</t>
  </si>
  <si>
    <t>Public Works Director</t>
  </si>
  <si>
    <t>Minimum Education/Experience</t>
  </si>
  <si>
    <t>Maximum Salary</t>
  </si>
  <si>
    <t>Starting Salary</t>
  </si>
  <si>
    <t>Public Works/Parks</t>
  </si>
  <si>
    <t>If paid stipend, indicate amount and frequency</t>
  </si>
  <si>
    <t>Volunteer Firefighter</t>
  </si>
  <si>
    <t>Paid Firefighter</t>
  </si>
  <si>
    <t>Police Officer</t>
  </si>
  <si>
    <t>Fire Chief</t>
  </si>
  <si>
    <t>Police Chief</t>
  </si>
  <si>
    <t>Police/Fire</t>
  </si>
  <si>
    <t>Administrative Assistant</t>
  </si>
  <si>
    <t>Executive Assistant/Secretary</t>
  </si>
  <si>
    <t>General Office Administration</t>
  </si>
  <si>
    <t>Library Assistant/Technician</t>
  </si>
  <si>
    <t>Library Director/Lead Librarian</t>
  </si>
  <si>
    <t>Responsible for overseeing IT department/computers for organization</t>
  </si>
  <si>
    <t>IT Director</t>
  </si>
  <si>
    <t>Responsible for overseeing personnel department</t>
  </si>
  <si>
    <t>Human Resources Director</t>
  </si>
  <si>
    <t>City Attorney</t>
  </si>
  <si>
    <t>City Judge</t>
  </si>
  <si>
    <t>Deputy Clerk</t>
  </si>
  <si>
    <t>Clerk/Treasurer</t>
  </si>
  <si>
    <t>City Treasurer</t>
  </si>
  <si>
    <t>City Clerk</t>
  </si>
  <si>
    <t>Finance Director</t>
  </si>
  <si>
    <t>Admin/HR/Library/IT</t>
  </si>
  <si>
    <t>Assistant Manager</t>
  </si>
  <si>
    <t>City Manager</t>
  </si>
  <si>
    <t>City Council Member</t>
  </si>
  <si>
    <t>Mayor</t>
  </si>
  <si>
    <t>Elected/Executive Positions</t>
  </si>
  <si>
    <t>3rd</t>
  </si>
  <si>
    <t>Baker</t>
  </si>
  <si>
    <t>Are any of your employees part of a collective bargaining unit (Yes/No)</t>
  </si>
  <si>
    <t>Number of Part Time Employees</t>
  </si>
  <si>
    <t>Number of Fulltime Employees</t>
  </si>
  <si>
    <t>Class</t>
  </si>
  <si>
    <t>City/Town Name</t>
  </si>
  <si>
    <t>$375/Month</t>
  </si>
  <si>
    <t>2 Years College Acct or Related Experience</t>
  </si>
  <si>
    <t>HS 1 Yr College Acct or related experience</t>
  </si>
  <si>
    <t>HS</t>
  </si>
  <si>
    <t>4 yr college, 5 yr experience</t>
  </si>
  <si>
    <t>Volunteer</t>
  </si>
  <si>
    <t>HS, POST certification</t>
  </si>
  <si>
    <t>$1,000/Month</t>
  </si>
  <si>
    <t>$325/month Stipend</t>
  </si>
  <si>
    <t>$4,120/month</t>
  </si>
  <si>
    <t>Montana League of Cities and Towns Salary Survey</t>
  </si>
  <si>
    <t>$31.63/hr</t>
  </si>
  <si>
    <t>$41.74/hr</t>
  </si>
  <si>
    <t>$37.14/hr</t>
  </si>
  <si>
    <t>28.15/hr</t>
  </si>
  <si>
    <t>$2000.00/month</t>
  </si>
  <si>
    <t>$24.97/hr</t>
  </si>
  <si>
    <t>$32.95/hr</t>
  </si>
  <si>
    <t>$38.57/hr</t>
  </si>
  <si>
    <t>$50.90/hr</t>
  </si>
  <si>
    <t>$925/Month</t>
  </si>
  <si>
    <t>$500/Month</t>
  </si>
  <si>
    <t>$50/month</t>
  </si>
  <si>
    <t>$685/month</t>
  </si>
  <si>
    <t>$500/month</t>
  </si>
  <si>
    <t>Same</t>
  </si>
  <si>
    <t>$107/month</t>
  </si>
  <si>
    <t>No</t>
  </si>
  <si>
    <t>Town</t>
  </si>
  <si>
    <t>Bearcreek</t>
  </si>
  <si>
    <t>High school or GED</t>
  </si>
  <si>
    <t>$20.22/hr</t>
  </si>
  <si>
    <t>$18.77/hr</t>
  </si>
  <si>
    <t>$31.99/hr</t>
  </si>
  <si>
    <t>Bachelor's + 5 yrs exp</t>
  </si>
  <si>
    <t>Parks/Recreation Director</t>
  </si>
  <si>
    <t>Bachelor's, 4 years PW Experience</t>
  </si>
  <si>
    <t>Responsible for oversight of Water, 
Water Reclamation, and Streets deparments.</t>
  </si>
  <si>
    <t>High school or GED + 5 yrs exp. +
3 yrs supervisory</t>
  </si>
  <si>
    <t>Public Works  Superintendent</t>
  </si>
  <si>
    <t>Bachelors + PE + 5yrs exp + 5 yrs supervisory</t>
  </si>
  <si>
    <t>High School or GED, Physical fitness test</t>
  </si>
  <si>
    <t>$42.02/hr</t>
  </si>
  <si>
    <t>$30.73/hr</t>
  </si>
  <si>
    <t>High School or GED + 7 yrs LE, 3yrs as Sgt or equiv., 3 yrs supervisory.</t>
  </si>
  <si>
    <t>High School or GED + 3 yrs exp</t>
  </si>
  <si>
    <t>$35.16/hr</t>
  </si>
  <si>
    <t>$23.58/hr</t>
  </si>
  <si>
    <t>Bachelor's + 3 yrs. Exp</t>
  </si>
  <si>
    <t>Bachelor's + 1 yr</t>
  </si>
  <si>
    <t>$25.95/hr</t>
  </si>
  <si>
    <t>$20.83/hr</t>
  </si>
  <si>
    <t>Library Specialist</t>
  </si>
  <si>
    <t>MLIS + 5 yrs exp.</t>
  </si>
  <si>
    <t>Library Director</t>
  </si>
  <si>
    <t>Bachelors + 1-3 yrs exp</t>
  </si>
  <si>
    <t>IT Manager</t>
  </si>
  <si>
    <t xml:space="preserve">    Responsible for supervising IT, 
    fleet facilities, and HR personnel</t>
  </si>
  <si>
    <t>Bachelor's + 5 yrs exp. + Certification</t>
  </si>
  <si>
    <t>Director of Internal Services</t>
  </si>
  <si>
    <t>Doctorate + 5 yrs exp. +
Certification</t>
  </si>
  <si>
    <t>elected</t>
  </si>
  <si>
    <t>Bachelor's and 5 yrs. Exp.</t>
  </si>
  <si>
    <t>Bachelor's + 5-7 yrs exp.</t>
  </si>
  <si>
    <t>N/A</t>
  </si>
  <si>
    <t>$50/Meeting</t>
  </si>
  <si>
    <t xml:space="preserve">Yes </t>
  </si>
  <si>
    <t>Belgrade</t>
  </si>
  <si>
    <t>15.00/hour</t>
  </si>
  <si>
    <t>12.00-15.00 per hour</t>
  </si>
  <si>
    <t>High School</t>
  </si>
  <si>
    <t>21.50/hr</t>
  </si>
  <si>
    <t>$250/month</t>
  </si>
  <si>
    <t>$400/month</t>
  </si>
  <si>
    <t>Big Sandy</t>
  </si>
  <si>
    <t>$59,350/year</t>
  </si>
  <si>
    <t>$37,548/year</t>
  </si>
  <si>
    <t>$77,487/year</t>
  </si>
  <si>
    <t>$44,061/year</t>
  </si>
  <si>
    <t>$46,348/year</t>
  </si>
  <si>
    <t>$30,899/year</t>
  </si>
  <si>
    <t>$69,185/year</t>
  </si>
  <si>
    <t>$39,341/year</t>
  </si>
  <si>
    <t>$51,910/year</t>
  </si>
  <si>
    <t>$34,606/year</t>
  </si>
  <si>
    <t>$235/month</t>
  </si>
  <si>
    <t>$445/month</t>
  </si>
  <si>
    <t>Big Timber</t>
  </si>
  <si>
    <t>Yes</t>
  </si>
  <si>
    <t>•	Three (3) years of related work experience performing field maintenance and equipment operation duties
•	Possession of a State of Montana Class B Type 2 commercial driver’s license with no air brake restriction</t>
  </si>
  <si>
    <t>$33.1895/hr</t>
  </si>
  <si>
    <t>$24.7684/hr</t>
  </si>
  <si>
    <t>Equipment Operator (170)</t>
  </si>
  <si>
    <t>•	One (1) year of specialized training beyond high school in the auto and truck repair and maintenance trades
OR
•	Two (2) years of related work experience
OR 
•	Equivalent as well as experience in construction, facility maintenance, and the operation of heavy equipment
AND 
•	Possession of a State of Montana Class B, Type II commercial driver’s license with no airbrake restriction and passenger endorsements or must be obtained within ninety (90) days of employment
•	Must be able to pass a pre-employment drug test and Federal fingerprint based criminal history check</t>
  </si>
  <si>
    <t>$34.8824/hr</t>
  </si>
  <si>
    <t>$26.0318/hr</t>
  </si>
  <si>
    <t>Truck Driver - Heavy (175)</t>
  </si>
  <si>
    <t>•	Two (2) years of related work experience performing field maintenance and equipment operation duties
•	Possession of a State of Montana Class B Type 2 commercial driver’s license with no air brake restriction; or must be obtained within ninety (90) days of employment</t>
  </si>
  <si>
    <t>$28.3046/hr</t>
  </si>
  <si>
    <t>$21.1230/hr</t>
  </si>
  <si>
    <t>General Labor (154)</t>
  </si>
  <si>
    <t>•	High school diploma or GED
•	Two (2) years’ work experience with irrigation/landscape installation service, and maintenance
•	Possession of a valid Montana driver’s license or must be obtained within thirty (30) days of employment.</t>
  </si>
  <si>
    <t>$30.3465/hr</t>
  </si>
  <si>
    <t>$22.6467/hr</t>
  </si>
  <si>
    <t>Parks/Rec Worker (161)</t>
  </si>
  <si>
    <t xml:space="preserve">Education and Experience: Bachelor's degree in recreation, physical education, public administration or a related field and four years of experience in recreation programming, including two years of supervisory/leadership experience. The job requires strong interpersonal skills.
Licenses: Must possess a valid driver's license. </t>
  </si>
  <si>
    <t>$51.2236/hr</t>
  </si>
  <si>
    <t>$38.2477/hr</t>
  </si>
  <si>
    <t>Recreation Superintendent (N15)</t>
  </si>
  <si>
    <t>•	Bachelor’s degree from an accredited college or university in Parks and Recreation Management, Horticulture, Natural Resources or a related field
•	Two (2) years of management and supervisory experience in parks, urban forestry or natural resources operations and maintenance
•	Must possess Certification as a Playground Safety Inspector (CPSI) and Aquatic Facility Operator (AFO) through the National Recreation and Parks Association or must be obtained within the first year of employment.
•	Must have strong interpersonal skills</t>
  </si>
  <si>
    <t>Parks Superintendent (N15)</t>
  </si>
  <si>
    <t>•	Bachelor’s degree in engineering
•	Ten (10) or more years of combined education and experience
OR
•	An advanced education equivalent to a master’s degree in engineering
•	Eight (8) years or more of combined education and experience
AND
•	Montana professional engineers (P.E.) license
•	Four (4) years of administrative and supervisory experience 
•	Strong interpersonal skills
•	Must be able to successfully pass a pre-employment drug test, and a Federal and State criminal history background check
•	A Montana driver’s license or must be obtained within thirty (30) days of employment
•	The ability to operate personal computers and proficiency with Microsoft Office applications, or equivalent</t>
  </si>
  <si>
    <t>$74.0142/hr</t>
  </si>
  <si>
    <t>$55.2326/hr</t>
  </si>
  <si>
    <t>City Engineer (N52)</t>
  </si>
  <si>
    <t xml:space="preserve">Water Treatment Technician III:
•	High school diploma or GED
•	Possession of a Class 1B Water Treatment Operator Certificate issued by the State of Montana or must be obtained within one (1) year of employment
•	City of Billings Maintenance Certification Program must be completed within four (4) years of employment
•	Must be able to wear an air-purifying respirator for 80% of the assigned shift
•	Must be able to successfully pass a pre-employment drug test and a Federal and State criminal history background check
Water Reclamation Facility Technician III:
•	High school diploma or GED. 
•	Possession of a Class 1C Wastewater Treatment Operator Certificate issued by the State of Montana or must be obtained within one (1) year of employment
•	City of Billings Maintenance Certification Program must be completed within four (4) years of employment 
•	Must be able to wear an air-purifying respirator for 80% of the assigned shift. 
•	Must be able to successfully pass a pre-employment drug test, and a Federal and State criminal history background check.  </t>
  </si>
  <si>
    <t>$37.0285/hr</t>
  </si>
  <si>
    <t>$27.6333/hr</t>
  </si>
  <si>
    <t>Water/Sewer/Utility Plant Operator (181)</t>
  </si>
  <si>
    <t>Qualifications require an equivalent to the completion of twelfth grade or GED and two years of experience in water meter installation, repair, and reading. Two years customer service is required.  Possession of a valid Montana driver’s license is required, or the ability to obtain, within ninety (90) days.  Must be able to successfully pass a pre-employment drug test, and a Federal and State criminal history background check.</t>
  </si>
  <si>
    <t>City Services/Public Works Worker (154)</t>
  </si>
  <si>
    <t>Qualifications require a four-year degree in business administration, engineering, or a related field and five (5) or more years of work experience in maintenance and road repair, storm drains, and general construction including three (3) or more years of management and supervisory experience OR ten (10) years’ management experience in maintenance and road repair, storm drains, and general construction to include three (3) years of supervisory experience.  This position requires a State of Montana Class A, Type II CDL license with tanker endorsement or the ability to obtain within ninety (90) days of employment unless other arrangements are made with the Supervisor.</t>
  </si>
  <si>
    <t>$62.4925/hr</t>
  </si>
  <si>
    <t>$46.6523/hr</t>
  </si>
  <si>
    <t>•	Bachelor’s degree in civil engineering from an accredited college or university
•	Six (6) years of related work experience in water and/or wastewater treatment, distribution and storage, and related operations and maintenance
•	Three (3) years of management and supervisory experience</t>
  </si>
  <si>
    <t>Water Quality Superintendent</t>
  </si>
  <si>
    <t xml:space="preserve">Water Superintendent </t>
  </si>
  <si>
    <t xml:space="preserve">Sewer Superintendent </t>
  </si>
  <si>
    <t>•	Strong interpersonal skills
•	Four (4) year degree in business administration, engineering, or a related field
•	Five (5) or more years of work experience including three (3) or more years of management and supervisory experience
OR
•	Ten (10) years’ management experience in public works operations and maintenance programs including three years of management and supervisory experience, preferably in solid waste operations.</t>
  </si>
  <si>
    <t>Sanitation Superintendent (N35)</t>
  </si>
  <si>
    <t>•	Four (4) year degree in business administration, engineering, or a related field
•	Five (5) or more years of related work experience including three (3) years or more of management and supervisory experience
OR
•	Ten (10) years’ experience in responsible sanitary engineering in a water and/or wastewater utility including three (3) years or more of management and supervisory experience
AND
•	A valid Montana CDL with no air brake restriction and tanker endorsement or must be obtained within ninety (90) days of employment unless arrangements are made with the Supervisor
•	Strong interpersonal skills
•	State of Montana Class I Treatment Plant Operator Certification or must be obtained within one (1) year of employment
•	MDEQ Class 1A Water Distribution Operator Certification or must be obtained within one (1) year of employment</t>
  </si>
  <si>
    <t>Distribution &amp; Collection Superintendent (N35)</t>
  </si>
  <si>
    <t xml:space="preserve">City Services Superintendent </t>
  </si>
  <si>
    <t>•	Bachelor’s degree in Business Administration, Public Administration, Engineering, or a related field
•	Seven (7) or more years of public works experience
•	Five (5) years of management and supervisory experience
•	A valid Montana driver’s license, or must be obtained within thirty (30) days of employment
•	Must be able to successfully pass a Federal and State criminal background check.</t>
  </si>
  <si>
    <t>$94.9183/hr</t>
  </si>
  <si>
    <t>$70.8322/hr</t>
  </si>
  <si>
    <t>Public Works Director (N77)</t>
  </si>
  <si>
    <r>
      <rPr>
        <b/>
        <sz val="12"/>
        <color theme="1"/>
        <rFont val="Calibri"/>
        <family val="2"/>
        <scheme val="minor"/>
      </rPr>
      <t>Probationary Fire Fighter</t>
    </r>
    <r>
      <rPr>
        <sz val="12"/>
        <color theme="1"/>
        <rFont val="Calibri"/>
        <family val="2"/>
        <scheme val="minor"/>
      </rPr>
      <t xml:space="preserve">
•	High school diploma
•	Up to one (1) year of combined education and experience in the areas of fire suppression &amp; prevention
•	Must be able to pass a pre-employment drug and nicotine test, psychological examination, physical examination, and a Federal and State finger-print criminal background check
•	Must possess State of Montana EMT Basic certification or must be obtained within six (6) months of employment
•	National Registry EMT Basic certification 
•	Must maintain the minimum Montana and National Register EMT Basic level certification throughout Billing Fire Department career
•	Must have good interpersonal skills</t>
    </r>
  </si>
  <si>
    <t>$34.5590/hr</t>
  </si>
  <si>
    <t>$24.8770/hr</t>
  </si>
  <si>
    <t>Paid Firefighter (F77)</t>
  </si>
  <si>
    <t>•	Must be a citizen of the United States;
•	Must be at least 18 years of age;
•	Must have a high school diploma or have passed a GED test and been issued an equivalency certificate by the Superintendent of Public Instruction;
•	Must have a valid Montana driver’s license or must be obtained within thirty (30) days of employment;
•	Must be able to successfully pass the Montana Physical Abilities Test (MPAT), written examination (new hires only, not lateral applicants), an oral interview, pre-employment drug test, a pre-employment physical, pre-employment psychological examination, an extensive background investigation, and a Federal and State criminal history background check.
•	Must complete Basic Montana Law Enforcement Academy Course or Montana Law Enforcement Academy (MLEA) Equivalency Course and Field Training program within one (1) year of hire date
•	Less than one (1) year of related work experience</t>
  </si>
  <si>
    <t>$44.4850/hr</t>
  </si>
  <si>
    <t>$32.2355/hr</t>
  </si>
  <si>
    <t>Police Officer (P86)</t>
  </si>
  <si>
    <t>•	Bachelor’s degree
•	Twelve (12) or more years of combined education and experience in the areas of personnel management, fire suppression and prevention, and incident command
•	Experience with city government and knowledge of department function operations
•	Must be able to pass a pre-employment drug test and a State and Federal criminal background check
•	Strong interpersonal skills</t>
  </si>
  <si>
    <t>$85.9282/hr</t>
  </si>
  <si>
    <t>$64.1234/hr</t>
  </si>
  <si>
    <t>Fire Chief (N67)</t>
  </si>
  <si>
    <t>Qualifications include a bachelor’s degree in criminal justice, management or public administration, and a total of 10 or more years of combined education and experience in the area of law enforcement or command experience.  Must be able to successfully pass a pre-employment drug test, and a Federal and State criminal history background check.</t>
  </si>
  <si>
    <t>$90.3114/hr</t>
  </si>
  <si>
    <t>$67.3944/hr</t>
  </si>
  <si>
    <t>Police Chief (N72)</t>
  </si>
  <si>
    <t>Yes/Yes/Yes</t>
  </si>
  <si>
    <t>Yes/No/No</t>
  </si>
  <si>
    <r>
      <rPr>
        <b/>
        <sz val="12"/>
        <color theme="1"/>
        <rFont val="Calibri"/>
        <family val="2"/>
        <scheme val="minor"/>
      </rPr>
      <t>Administrative Support I:</t>
    </r>
    <r>
      <rPr>
        <sz val="12"/>
        <color theme="1"/>
        <rFont val="Calibri"/>
        <family val="2"/>
        <scheme val="minor"/>
      </rPr>
      <t xml:space="preserve">
•	High school diploma
•	One (1) or more years of combined education and experience, or equivalent.  
•	Must have good interpersonal skills, the ability to operate personal computers and proficiency with Microsoft Office applications, or equivalent.
•	Must be able to pass a pre-employment drug screening.
</t>
    </r>
    <r>
      <rPr>
        <b/>
        <sz val="12"/>
        <color theme="1"/>
        <rFont val="Calibri"/>
        <family val="2"/>
        <scheme val="minor"/>
      </rPr>
      <t>Administrative Support II:</t>
    </r>
    <r>
      <rPr>
        <sz val="12"/>
        <color theme="1"/>
        <rFont val="Calibri"/>
        <family val="2"/>
        <scheme val="minor"/>
      </rPr>
      <t xml:space="preserve">
•	High school diploma or GED
•	Three (3) or more years of combined education and experience, or equivalent
•	Strong interpersonal skills, strong written and verbal communications skills
•	Must have the ability to operate personal computers and proficiency with Microsoft Office applications, or equivalent
</t>
    </r>
    <r>
      <rPr>
        <b/>
        <sz val="12"/>
        <color theme="1"/>
        <rFont val="Calibri"/>
        <family val="2"/>
        <scheme val="minor"/>
      </rPr>
      <t>Administrative Support III:</t>
    </r>
    <r>
      <rPr>
        <sz val="12"/>
        <color theme="1"/>
        <rFont val="Calibri"/>
        <family val="2"/>
        <scheme val="minor"/>
      </rPr>
      <t xml:space="preserve">
•	High school diploma or equivalent
•	Five (5) or more years of combined education and experience
•	Experience with city government and knowledge of department or function operations 
•	Must have strong interpersonal skills
•	Must have the ability to operate personal computers and proficiency with Microsoft Office applications, or equivalent
</t>
    </r>
  </si>
  <si>
    <t>Admin Support I:
$25.3702/hr
Admin Support II:
$29.9444/hr
Admin Support III:
$36.1792</t>
  </si>
  <si>
    <t>Admin Support I: $18.9331/hr
Admin Support II:
$22.3208/hr
Admin Support III:
$26.9931/hr</t>
  </si>
  <si>
    <t>Administrative Support I (143)
Administrative Support II (M61)
Administrative Support III (M80)</t>
  </si>
  <si>
    <t>Qualifications include high school diploma and a total of four or more years of combined education and experience, or equivalent.  Experience with city government and knowledge of department or function operations is preferred.  The job requires strong interpersonal skills, the ability to operate personal computers and proficiency with Microsoft Office applications, or equivalent</t>
  </si>
  <si>
    <t>$35.4268/hr</t>
  </si>
  <si>
    <t>$26.4579/hr</t>
  </si>
  <si>
    <t>Executive Assistant/Secretary (M78)</t>
  </si>
  <si>
    <t>No/Yes</t>
  </si>
  <si>
    <r>
      <rPr>
        <b/>
        <sz val="12"/>
        <color theme="1"/>
        <rFont val="Calibri"/>
        <family val="2"/>
        <scheme val="minor"/>
      </rPr>
      <t>Library Director:</t>
    </r>
    <r>
      <rPr>
        <sz val="12"/>
        <color theme="1"/>
        <rFont val="Calibri"/>
        <family val="2"/>
        <scheme val="minor"/>
      </rPr>
      <t xml:space="preserve">
•	Masters in Library Science (MLS) or Master of Library and Information Science (MLIS) degree.
•	Nine or more years of combined education and experience, or equivalent.  
•	Strong interpersonal skills, the ability to operate personal computers and proficiency with Microsoft Office applications, or equivalent.
•	Must be able to successfully pass a Federal and State criminal history background check.
</t>
    </r>
    <r>
      <rPr>
        <b/>
        <sz val="12"/>
        <color theme="1"/>
        <rFont val="Calibri"/>
        <family val="2"/>
        <scheme val="minor"/>
      </rPr>
      <t>Librarian:</t>
    </r>
    <r>
      <rPr>
        <sz val="12"/>
        <color theme="1"/>
        <rFont val="Calibri"/>
        <family val="2"/>
        <scheme val="minor"/>
      </rPr>
      <t xml:space="preserve">
•	Master’s degree in Library Science or a related field
OR
•	Bachelor’s degree with specialized certification in the library or related field and more than one year of experience
AND
•	Strong interpersonal skills
•	A current Montana driver’s license or must be obtained within thirty (30) days of employment</t>
    </r>
  </si>
  <si>
    <t xml:space="preserve">Library Director: $81.7578/hr
Librarian:
$35.5836/hr </t>
  </si>
  <si>
    <t xml:space="preserve">Library Director: $61.0113/hr
Librarian: $26.5550/hr </t>
  </si>
  <si>
    <t>Library Director (N62)
Lead Librarian (177)</t>
  </si>
  <si>
    <t>•	Four (4) year degree in computer science, information systems, business administration, or a related program
•	Six (6) years or more experience in systems analysis and program management, including management and supervisory experience
•	Must be able to pass a Federal and State criminal history background check
•	Knowledge of department and function operations
•	Possession of a valid Montana driver’s license or must be obtained within thirty (30) days of employment
•	Must have strong interpersonal skills</t>
  </si>
  <si>
    <t>$64.12341/hr</t>
  </si>
  <si>
    <t>IT Director (N67)</t>
  </si>
  <si>
    <t>Qualifications include a four-year degree in human resources, industrial relations, public administration, business administration, or a related program, and six years or more of increasingly responsible experience in industrial relations, including administrative and supervisory responsibilities, or the equivalent.  A master’s degree is preferred. Experience with city government and knowledge of department and functional operations is required.  The job requires strong interpersonal skill.  National SPHR certification is desired.  Must be able to successfully pass a pre-employment drug test, and a Federal and State criminal history background check</t>
  </si>
  <si>
    <t>Human Resources Director (N67)</t>
  </si>
  <si>
    <t>Qualifications include a juris doctorate from an accredited law school, and seven years or more of increasingly responsible experience in municipal or other government law, with five of those years in management and supervisory responsibilities, or the equivalent.   Membership in the Montana State Bar and license to practice law in the state and federal courts is required.  Must be able to successfully pass a pre-employment drug test, and a Federal and State criminal history background check.</t>
  </si>
  <si>
    <t>City Attorney (N77)</t>
  </si>
  <si>
    <t xml:space="preserve">•	Must have practiced law in Montana for at least three (3) years prior to the date of appointment or election
•	This is an elected position </t>
  </si>
  <si>
    <t>$76.8331/hr</t>
  </si>
  <si>
    <t xml:space="preserve">Qualifications require specialized training beyond high school that can be obtained in one year or less, and three years of related administrative work experience, knowledge of professional filing principles, and customer service principles. Experience recording and transcribing meeting minutes is preferred. </t>
  </si>
  <si>
    <t>$33.0081/hr</t>
  </si>
  <si>
    <t>$24.6045/hr</t>
  </si>
  <si>
    <t>Deputy Clerk (M71)</t>
  </si>
  <si>
    <t>•	Bachelor’s degree in records management, business administration, public administration, secretarial science, or a related field 
•	Three (3) years’ of related work experience taking and preparing meeting minutes, maintaining complex files, analyzing data, conducting legal research, project management, explaining policies, procedures and regulations, and providing responsive, timely customer service
OR
•	Eight (8) years of related work experience taking and preparing meeting minutes, maintaining complex files, analyzing data, conducting legal research, project management, explaining policies, procedures, and regulations, and providing responsive, timely customer service
AND 
•	Municipal Clerk certification or must be obtained within four (4) years of employment</t>
  </si>
  <si>
    <t>$42.3850/hr</t>
  </si>
  <si>
    <t>$31.6513/hr</t>
  </si>
  <si>
    <t>City Clerk (M96)</t>
  </si>
  <si>
    <t>Qualifications include a bachelor’s degree from an accredited college or university with major course work in finance, accounting, business administration, or a related field.  A CPA designation is desirable.  Requires six years of relevant experience, including management and supervisory experience.  The job requires strong interpersonal skills.   Must be able to successfully pass a pre-employment drug test, and a Federal and State criminal history background check.</t>
  </si>
  <si>
    <t>Finance Director (N67)</t>
  </si>
  <si>
    <t xml:space="preserve">Qualifications require advanced education equivalent to a master’s degree or specialist certification with major course work in business administration, public administration or a related field. Six years of increasingly responsible administrative experience in a municipal government including two years of management and supervisory experience.  Must be able to successfully pass a pre-employment drug test and a Federal and State criminal history background check. </t>
  </si>
  <si>
    <t>$104.8488/hr</t>
  </si>
  <si>
    <t>$78.2428/hr</t>
  </si>
  <si>
    <t>Assistant Manager (N87)</t>
  </si>
  <si>
    <t>The job requires a master’s degree in public administration and twelve or more progressively responsible years of related experience, or equivalent.  Key characteristics are knowledge of government, knowledge of financial management in a government setting, strong leadership, interpersonal relationship skills at a level that is able to set a positive overall tone for employee and public relations, and strategic problem-solving skills.  The Administrator shall not be the mayor or a Councilmember at the time of employment.  Must be able to successfully pass a pre-employment drug test, Federal and State criminal history background check, and driving records check.</t>
  </si>
  <si>
    <t>Negotiated</t>
  </si>
  <si>
    <t>105.2918/HR</t>
  </si>
  <si>
    <t>$1000/month</t>
  </si>
  <si>
    <t>$2000/month</t>
  </si>
  <si>
    <t>*Any Teamsters and Non-Bargaining Employees hired July 1, 2024, or later will not receive longevity pay.</t>
  </si>
  <si>
    <t>1st</t>
  </si>
  <si>
    <t>Billings</t>
  </si>
  <si>
    <t>Longevity Pay</t>
  </si>
  <si>
    <t xml:space="preserve">$20 &amp; $24/hr. </t>
  </si>
  <si>
    <t>$33/hr.</t>
  </si>
  <si>
    <t>$50/week</t>
  </si>
  <si>
    <t>Secretary for Fire Depart.</t>
  </si>
  <si>
    <t>11.00/hr</t>
  </si>
  <si>
    <t>Ambulance Driver</t>
  </si>
  <si>
    <t>$13.00/hr</t>
  </si>
  <si>
    <t>EMT</t>
  </si>
  <si>
    <t>$300 quarterly</t>
  </si>
  <si>
    <t>Ambuance Director</t>
  </si>
  <si>
    <t>Services</t>
  </si>
  <si>
    <t>We now use the JSCO for Police</t>
  </si>
  <si>
    <t xml:space="preserve">Sheriff Agreement </t>
  </si>
  <si>
    <t>$250 Contracted</t>
  </si>
  <si>
    <t>25.00/hr</t>
  </si>
  <si>
    <t>$62,400 Annually</t>
  </si>
  <si>
    <t>$270/Quarter</t>
  </si>
  <si>
    <t>City Council President</t>
  </si>
  <si>
    <t>$225/Quarter</t>
  </si>
  <si>
    <t>$625/Quarter</t>
  </si>
  <si>
    <t>Boulder</t>
  </si>
  <si>
    <t>Mechanic</t>
  </si>
  <si>
    <t>High School Diploma or GED; and At least 1 year of experience in vehicle maintenance and repair.</t>
  </si>
  <si>
    <t>$39.89/hour</t>
  </si>
  <si>
    <t>$34.99/hour</t>
  </si>
  <si>
    <t>Parks Worker, Forestry Worker, Cemetery Worker</t>
  </si>
  <si>
    <t>High School Diploma or GED; and Some (1 year) related maintenance experience.</t>
  </si>
  <si>
    <t>$30.19/hour</t>
  </si>
  <si>
    <t>Recreation Leader</t>
  </si>
  <si>
    <t>High school diploma or GED, and Experience (at least 3 months) in leading recreational activities or child development.</t>
  </si>
  <si>
    <t>$25.07/hour</t>
  </si>
  <si>
    <t>$22.94/hour</t>
  </si>
  <si>
    <t>Parks and Recreation Director</t>
  </si>
  <si>
    <t>Bachelor’s Degree in Parks and Recreation Management, Business Administration, Public Administration, or related field; AND Extensive (7-10 years) related experience, with considerable (at least 5 years) responsibility in a supervisory capacity.</t>
  </si>
  <si>
    <t>Bachelor’s Degree in Public Administration or a closely related field; and Considerable (at least 4 years) related supervisory experience, preferably in the public sector.</t>
  </si>
  <si>
    <t xml:space="preserve">Bachelor’s degree in Civil Engineering, Construction Engineering Technology, or a closely related field; and Extensive (7 or more years) experience in civil engineering, surveying/drafting, and public works and utilities planning, design, and construction; and Considerable (4 to 6 years) supervisory experience; and Licensed in Montana as a Professional Engineer for the State of Montana, (Equivalent certification will be accepted.  However, as a condition of continued employment, Montana certification must be obtained within 6 months of employment). </t>
  </si>
  <si>
    <t>Water/sewer, WTP, WRF</t>
  </si>
  <si>
    <r>
      <rPr>
        <b/>
        <sz val="11"/>
        <color theme="1"/>
        <rFont val="Calibri"/>
        <family val="2"/>
        <scheme val="minor"/>
      </rPr>
      <t>WRF:</t>
    </r>
    <r>
      <rPr>
        <sz val="11"/>
        <color theme="1"/>
        <rFont val="Calibri"/>
        <family val="2"/>
        <scheme val="minor"/>
      </rPr>
      <t xml:space="preserve"> High School Diploma or equivalent; and At least two years formal training or education beyond high school in Water Quality Technology, Biology, Chemistry, or a closely related field (Associate’s Degree is preferred); and Some (1-3 years) experience in lab work or water analysis; and Some (1-3 years) experience working with mechanical systems and equipment, including operation, maintenance, troubleshooting, and repair. </t>
    </r>
    <r>
      <rPr>
        <b/>
        <sz val="11"/>
        <color theme="1"/>
        <rFont val="Calibri"/>
        <family val="2"/>
        <scheme val="minor"/>
      </rPr>
      <t>WTP:</t>
    </r>
    <r>
      <rPr>
        <sz val="11"/>
        <color theme="1"/>
        <rFont val="Calibri"/>
        <family val="2"/>
        <scheme val="minor"/>
      </rPr>
      <t xml:space="preserve"> Associate’s Degree in Water Quality Technology, Engineering, Biology, Chemistry, or a closely related field; and Some (1-3 years) experience in water treatment plant, lab work, or water analysis. </t>
    </r>
    <r>
      <rPr>
        <b/>
        <sz val="11"/>
        <color theme="1"/>
        <rFont val="Calibri"/>
        <family val="2"/>
        <scheme val="minor"/>
      </rPr>
      <t>Water:</t>
    </r>
    <r>
      <rPr>
        <sz val="11"/>
        <color theme="1"/>
        <rFont val="Calibri"/>
        <family val="2"/>
        <scheme val="minor"/>
      </rPr>
      <t xml:space="preserve"> High School Diploma or GED; and Some (1-3 years) experience in manual labor such as construction, plumbing, concrete, asphalt, or landscaping or the operation of heavy equipment, machinery, and power/hand tools.</t>
    </r>
  </si>
  <si>
    <t>$37.98/hour</t>
  </si>
  <si>
    <t>$33.33/hour</t>
  </si>
  <si>
    <t xml:space="preserve"> Streets/ Solid Waste </t>
  </si>
  <si>
    <t>High School Diploma or equivalent; and Some (1-3 years) related equipment  experience.</t>
  </si>
  <si>
    <t>$32.64/hour</t>
  </si>
  <si>
    <t>Bachelor’s Degree in Construction Technology, Engineering, or a closely related field; AND Extensive (at least 7 years) increasingly responsible experience in a related maintenance management position, including considerable (at least 5 years) supervisory experience.</t>
  </si>
  <si>
    <t>WTP</t>
  </si>
  <si>
    <t>Bachelor’s Degree in Engineering, Management, Administration, a science, or a closely related field, and Extensive (7 or more years) progressively responsible experience in water treatment plant operations including (4 to 6 years) supervisory experience.</t>
  </si>
  <si>
    <t>WRF</t>
  </si>
  <si>
    <t>Bachelor’s Degree in Biology, Chemistry, Engineering or a closely related field; and Extensive (7 or more years) responsible experience in wastewater treatment plant operations; and Considerable (4 to 6 years) of supervisory experience.</t>
  </si>
  <si>
    <t>Bachelor’s Degree in Industrial Management, Business, Public Administration, Environmental Science or a closely related field; AND Extensive (at least 7 years) increasingly responsible experience in waste management operations, including considerable (at least 5 years) supervisory experience.</t>
  </si>
  <si>
    <t>Bachelor’s Degree in Engineering (PE preferred), Business Administration, or Public Administration or related field; and 7-10  years of progressively responsible experience in public works operations, engineering, or a related field, including at least 5 years in a supervisory role.</t>
  </si>
  <si>
    <r>
      <rPr>
        <b/>
        <sz val="11"/>
        <color theme="1"/>
        <rFont val="Calibri"/>
        <family val="2"/>
        <scheme val="minor"/>
      </rPr>
      <t>Probationary Firefighter</t>
    </r>
    <r>
      <rPr>
        <sz val="11"/>
        <color theme="1"/>
        <rFont val="Calibri"/>
        <family val="2"/>
        <scheme val="minor"/>
      </rPr>
      <t>: High School Diploma or GED; and Possession of a valid CPAT completed within the last 12 months; and Possession of a Montana EMT-B or NREMT-B (or equivalent or better) Certification.</t>
    </r>
    <r>
      <rPr>
        <b/>
        <sz val="11"/>
        <color theme="1"/>
        <rFont val="Calibri"/>
        <family val="2"/>
        <scheme val="minor"/>
      </rPr>
      <t xml:space="preserve"> Confirmed Firefighter</t>
    </r>
    <r>
      <rPr>
        <sz val="11"/>
        <color theme="1"/>
        <rFont val="Calibri"/>
        <family val="2"/>
        <scheme val="minor"/>
      </rPr>
      <t xml:space="preserve">: High School Diploma or GED; and Successful completion of initial employment period as a Probationary Firefighter. </t>
    </r>
    <r>
      <rPr>
        <b/>
        <sz val="11"/>
        <color theme="1"/>
        <rFont val="Calibri"/>
        <family val="2"/>
        <scheme val="minor"/>
      </rPr>
      <t>Firefighter Step II</t>
    </r>
    <r>
      <rPr>
        <sz val="11"/>
        <color theme="1"/>
        <rFont val="Calibri"/>
        <family val="2"/>
        <scheme val="minor"/>
      </rPr>
      <t xml:space="preserve">: High School Diploma or GED; and Must have not less than 1 years-experience as a Confirmed Firefighter. </t>
    </r>
    <r>
      <rPr>
        <b/>
        <sz val="11"/>
        <color theme="1"/>
        <rFont val="Calibri"/>
        <family val="2"/>
        <scheme val="minor"/>
      </rPr>
      <t>Firefighter Step III</t>
    </r>
    <r>
      <rPr>
        <sz val="11"/>
        <color theme="1"/>
        <rFont val="Calibri"/>
        <family val="2"/>
        <scheme val="minor"/>
      </rPr>
      <t>: High School diploma or GED; and Must have not less than 1 years-experience as a Firefighter Step II. Firefighter First Class: High School Diploma or GED; and Must have not less than 2 years-experience as Firefighter Step III.</t>
    </r>
  </si>
  <si>
    <r>
      <rPr>
        <b/>
        <sz val="11"/>
        <color theme="1"/>
        <rFont val="Calibri"/>
        <family val="2"/>
        <scheme val="minor"/>
      </rPr>
      <t>Entry Level</t>
    </r>
    <r>
      <rPr>
        <sz val="11"/>
        <color theme="1"/>
        <rFont val="Calibri"/>
        <family val="2"/>
        <scheme val="minor"/>
      </rPr>
      <t xml:space="preserve">:  High School Diploma or GED; and Some previous law enforcement experience preferred; or  Any combination of experience and training which provides the equivalent scope of knowledge, skills, and abilities necessary to perform the work. </t>
    </r>
    <r>
      <rPr>
        <b/>
        <sz val="11"/>
        <color theme="1"/>
        <rFont val="Calibri"/>
        <family val="2"/>
        <scheme val="minor"/>
      </rPr>
      <t>Lateral Transfer</t>
    </r>
    <r>
      <rPr>
        <sz val="11"/>
        <color theme="1"/>
        <rFont val="Calibri"/>
        <family val="2"/>
        <scheme val="minor"/>
      </rPr>
      <t xml:space="preserve">:  High School Diploma or GED; and Must have a current/valid transferable POST law enforcement basic certificate at the time of hire; and Must have completed a law enforcement officer basic course; and Must have served at least one full year with a law enforcement agency; and Must have successfully completed a one-year probationary period with their prior law enforcement employer. </t>
    </r>
    <r>
      <rPr>
        <b/>
        <sz val="11"/>
        <color theme="1"/>
        <rFont val="Calibri"/>
        <family val="2"/>
        <scheme val="minor"/>
      </rPr>
      <t>MONTANA POST certified Lateral Transfer</t>
    </r>
    <r>
      <rPr>
        <sz val="11"/>
        <color theme="1"/>
        <rFont val="Calibri"/>
        <family val="2"/>
        <scheme val="minor"/>
      </rPr>
      <t>: High School Diploma or GED; and Must have current State of Montana POST law enforcement basic certificate at the time of hire; Must have completed a law enforcement officer basic course; and Must have served at least one full year with a law enforcement agency; and Must have successfully completed a one-year probationary period with their prior law enforcement employer.</t>
    </r>
  </si>
  <si>
    <t>Possession of a Bachelor’s Degree in Public Administration, Fire Science or a related field; and  Extensive (at least 10 years) related experience, with considerable (at least 5 years) responsibility in a supervisory capacity.</t>
  </si>
  <si>
    <t>Possession of a Bachelor’s Degree in Public Administration, Criminal Justice, or a closely related field; AND  Extensive (at least10 years) related experience, with considerable (at least 5 years) responsibility in a supervisory capacity.</t>
  </si>
  <si>
    <t>High school diploma or GED; and Some (1-3 years) clerical experience.</t>
  </si>
  <si>
    <t>$25.07/hr</t>
  </si>
  <si>
    <t>$22.94/hr</t>
  </si>
  <si>
    <t>Bachelor’s Degree in Business Management, Public Relations, or closely related  field; and Considerable (4 to 6) increasingly responsible administrative experience.</t>
  </si>
  <si>
    <t>Bachelor's Degree AND Some (1-3 years) library and computer experience.</t>
  </si>
  <si>
    <t>$29.80/ hr</t>
  </si>
  <si>
    <t>$27.27/hr</t>
  </si>
  <si>
    <t>Master’s Degree in Library Science, Information Science, or a closely related field; and Extensive library organization and management experience.</t>
  </si>
  <si>
    <t>Bachelor’s Degree in Information Technology, Computer Science, Information Systems, Network Administration, or related field; AND Extensive (7-10 years) related experience in IT operations including computer systems, security, network and systems administration, databases, and telecommunications systems, with considerable (at least 5 years) responsibility in a supervisory capacity.</t>
  </si>
  <si>
    <t>Bachelor’s Degree in Business or Public Administration or a closely related field; and Extensive (7-10 years) experience in Human Resources management; and Considerable (5) years supervisory experience; and Considerable (5-6) years experience working in government, non-profit, or collective bargaining environment.</t>
  </si>
  <si>
    <t xml:space="preserve">Graduation from an accredited college or university with a Juris Doctorate Degree; and Considerable (at least 3 years) experience in law, preferably in public practice; including at least 2 years of supervisory experience. </t>
  </si>
  <si>
    <t>$180,069.28/year</t>
  </si>
  <si>
    <t>Associate's Degree; and four (4) years - experience in an office environment, including at least 2 years of progressively responsible work experience.</t>
  </si>
  <si>
    <t>$34.56/hour</t>
  </si>
  <si>
    <t>$31.63/hour</t>
  </si>
  <si>
    <t>Bachelor’s Degree in Business, Accounting, or a closely related field; and Considerable (3-5 years) experience in general accounting, preferably in a government environment, including some supervisory experience.</t>
  </si>
  <si>
    <t>Bachelors Degree in Office Administration, Public Administration or a related field; and Considerable (5-7 years) increasingly responsible administrative experience..</t>
  </si>
  <si>
    <t>Master’s Degree in Business, Public Administration, Governmental Accounting, Public Finance, or a closely related field; and Considerable (5 to 7 years) government financial management experience; and Some (at least 4 years) supervisory experience.</t>
  </si>
  <si>
    <t>Bachelors’ Degree in Public Administration, Business Administration, or a closely related field; AND Extensive (7 or more years) experience in public management, preferably in the public sector at the local level of any government.</t>
  </si>
  <si>
    <t>Master’s Degree in Public Administration, Business Administration,  or a closely related field; and extensive (7-10 years) experience, any equivalent combination of and training which provides the knowledge, skills and abilities necessary to perform the work.</t>
  </si>
  <si>
    <t>$2,311.78/month + $200/month stipend</t>
  </si>
  <si>
    <t>$3,561.30/month + $300/month stipend</t>
  </si>
  <si>
    <t>Bozeman</t>
  </si>
  <si>
    <t>$18.88/hr</t>
  </si>
  <si>
    <t>Certified Water/Sewer Operator</t>
  </si>
  <si>
    <t>$20.11/hr</t>
  </si>
  <si>
    <t>$16.52/hr</t>
  </si>
  <si>
    <t>$150 / hour</t>
  </si>
  <si>
    <t>$2,704/Month</t>
  </si>
  <si>
    <t>$225/Month</t>
  </si>
  <si>
    <t>$75/Meeting</t>
  </si>
  <si>
    <t>$125/Meeting</t>
  </si>
  <si>
    <t>Bridger</t>
  </si>
  <si>
    <t>Council decides</t>
  </si>
  <si>
    <t>See Above</t>
  </si>
  <si>
    <t>$30.00/hour</t>
  </si>
  <si>
    <t>$22.00/hour</t>
  </si>
  <si>
    <t>HS diploma, valid Driver's License, split time over parks, streets, and solid waste</t>
  </si>
  <si>
    <t>Council decides based on experience; raise after operator certificate acquired. HS diploma minimum required</t>
  </si>
  <si>
    <t>Paid by invlice when his services are required</t>
  </si>
  <si>
    <t>Matches all state requirements to practice polus yearly continued education</t>
  </si>
  <si>
    <t>Council decides during fiscal year budget</t>
  </si>
  <si>
    <t>$257.28 per month</t>
  </si>
  <si>
    <t>HS Graduate Minimum; Bachelor's degree in related field preferred but not required; Preferred 2 years of office or business experience</t>
  </si>
  <si>
    <t>Council decides based on experience; most likely capped at $30.00/hour like all other departments</t>
  </si>
  <si>
    <t>$20/hour</t>
  </si>
  <si>
    <t>Stipend - $40 per month</t>
  </si>
  <si>
    <t>Stipend - $50 per month</t>
  </si>
  <si>
    <t>12 hour/month Judge</t>
  </si>
  <si>
    <t>Broadus</t>
  </si>
  <si>
    <t>OPERATORS</t>
  </si>
  <si>
    <t>Union</t>
  </si>
  <si>
    <t>Graduation from high school; and Preferred MSHA certified Miner Training; and Considerable experience operating and maintaining heavy road and street construction and maintenance equipment; or Any equivalent combination of experience and training which provides the knowledge, skills and abilities necessary to perform the work.</t>
  </si>
  <si>
    <t>$38.11/hr</t>
  </si>
  <si>
    <t>$29.30/hr</t>
  </si>
  <si>
    <t>TEAMSTER</t>
  </si>
  <si>
    <t>Possession of a Commercial Drivers License issued by the State of Montana. Some positions within this class may require possession of a Commercial Drivers License with specialized endorsements; Class A endorsement.</t>
  </si>
  <si>
    <t>$28.11/hr</t>
  </si>
  <si>
    <t>LABORERS</t>
  </si>
  <si>
    <t>Graduation from high school; and Some experience in the maintenance and repair of water distribution systems; or Some experience in the maintenance and repair of sewer systems; or Some experience in the maintenance and repair of roadways; or Some experience in the maintenance and operation of landfills; or Some construction and/or grounds maintenance experience preferred; or Some experience with irrigation systems; or Any equivalent combination of experience and training which provides the knowledge, skills and abilities necessary to perform the work.</t>
  </si>
  <si>
    <t>$28.63/hr</t>
  </si>
  <si>
    <t>$29.51/hr</t>
  </si>
  <si>
    <t xml:space="preserve">NO </t>
  </si>
  <si>
    <t>Graduation from a college or university of recognized standing with a Bachelor’s Degree in Recreation or Public Administration; and Extensive experience in a community recreation, special event management, considerable experience in coordinating public services that support community events. Any equivalent combination of experience and training which provides the knowledge, skills and abilities necessary to perform the work.</t>
  </si>
  <si>
    <t>$40.51/hr</t>
  </si>
  <si>
    <t>Graduation from a college or university of recognized standing with a bachelor’s degree in Recreation, Recreation Administration, Public Administration, or a closely related field; and Five years’ experience in parks and recreation management and administration, including supervision of recreation programs and park maintenance; or At least two years management and supervisory experience; Any equivalent combination of experience and training which provides the knowledge, skills and abilities required to perform the work.</t>
  </si>
  <si>
    <t>$37.63/hr</t>
  </si>
  <si>
    <t>Graduation from a college or university of recognized standing with a Bachelor's Degree in Engineering required; Considerable experience in public utility design, construction, and maintenance preferred; Considerable experience in computerized mapping/drafting and distribution system analysis preferred</t>
  </si>
  <si>
    <t>Graduation from high school, preferably supplemented by additional training in water treatment and equipment maintenance and repair; and Some experience in the repair and maintenance of large equipment; or Any equivalent combination of experience and training which provides the required knowledge, skills and abilities to perform the work.</t>
  </si>
  <si>
    <t>38.54/hr</t>
  </si>
  <si>
    <t xml:space="preserve">YES LABORERS/ operators/ teamsters </t>
  </si>
  <si>
    <t>Graduation from a college or university of recognized standing with a Bachelor’s Degree in Engineering preferred, supplemented by experience sufficient to gain registration as a professional engineer; OR Considerable experience in public utility design, construction, and maintenance; and Considerable experience in computerized mapping/drafting and distribution system analysis; OR ANY EQUIVALENT COMBINATION OF EDUCATION, EXPERIENCE AND TRAINING WHICH PROVIDES THE KNOWLEDGE, SKILLS AND ABILITIES TO PERFORM THE WORK.</t>
  </si>
  <si>
    <t>YES LABORERS</t>
  </si>
  <si>
    <t>Graduation from high school,  preferably supplemented by additional training in freshwater treatment and equipment maintenance and repair; and Some experience in the repair and maintenance of large equipment; or Any equivalent combination of experience and training which provides the required knowledge, skills and abilities to perform the work.</t>
  </si>
  <si>
    <t>Graduation from a college or university of recognized standing with a Bachelor's  Degree in Civil Engineering or Public Works Administration; and Registration as a Professional Engineer (P.E.) in the State of Montana, or the ability to obtain such registration within one year of employment; and  Extensive experience in public works administration, including at least 5 years of  supervisory/management  experience, preferably with a City-County government; or Any equivalent combination of experience and training which provides the knowledge, skills and abilities required to perform the work.</t>
  </si>
  <si>
    <t>57.87/hr</t>
  </si>
  <si>
    <t>FIREFIGHTERS</t>
  </si>
  <si>
    <t>As established in 2.16.370, Butte-Silver Bow Municipal Code; and Some experience in firefighting is highly preferred.</t>
  </si>
  <si>
    <t>7,700.01/MO</t>
  </si>
  <si>
    <t>4,984.78/MO</t>
  </si>
  <si>
    <t>LEA</t>
  </si>
  <si>
    <t>As established in 2.20.130 Butte-Silver Bow Municipal Code and; Some experience in law enforcement preferred.</t>
  </si>
  <si>
    <t>41.96/hr</t>
  </si>
  <si>
    <t>NO</t>
  </si>
  <si>
    <t>Graduation from a college or university of recognized standing with a Bachelor’s Degree in Fire Administration, Business Administration or Public Administration desired; and Considerable additional training in fire inspections, arson investigation, hazardous materials, emergency medical assistance, river rescue operations and fire administration; and Extensive firefighting and related experience in local government, including some  administrative and supervisory experience; or Any equivalent combination of experience and training which provides the knowledge, skills and abilities required to perform the work.</t>
  </si>
  <si>
    <t>Elected Official</t>
  </si>
  <si>
    <t xml:space="preserve">clerks </t>
  </si>
  <si>
    <t>CLERK I     Graduation from high school, supplemented by additional training in computers and computer applications related to assigned duties; and  Up to 5 years’ experience in the performance of secretarial and administrative support duties, including bookkeeping, managing accounts receivable and accounts payable, preparation of reports and direction and supervision of other clerical personnel; or  Any equivalent combination of experience and training which provides the knowledge, skills and abilities necessary to perform the work.</t>
  </si>
  <si>
    <t>$19.42/hr</t>
  </si>
  <si>
    <t>$16.87/hr</t>
  </si>
  <si>
    <t xml:space="preserve">Clerks </t>
  </si>
  <si>
    <t>Clerk IV     Bachelor or Associate Degree in Communications, English, Journalism, or closely related field, supplemented with additional training in office management, secretarial science, and computers and computer applications related to assigned duties with extensive experience in secretarial and administrative support work; or Any equivalent combination of experience and training which provides the knowledge, skills and abilities necessary to perform the work.</t>
  </si>
  <si>
    <t>27.08/hr</t>
  </si>
  <si>
    <t>24.53/hr</t>
  </si>
  <si>
    <t>Library Clerk II High School diploma or equivalent required, with college level studies, computer training and library experience highly desired.</t>
  </si>
  <si>
    <t>MLS from an ALA accredited program or Masters in Education with library science core study; and 3 years varied library experience primarily in public libraries, with progressively responsible duties; and Experience in administrative and supervisory capacities that include public relations, information technologies, human resources, budgeting, strategic planning and library services and policies; or Any equivalent combination of experience and training which provides the knowledge, skills and abilities necessary to perform the work.</t>
  </si>
  <si>
    <r>
      <t>Library Director</t>
    </r>
    <r>
      <rPr>
        <strike/>
        <sz val="11"/>
        <color theme="1"/>
        <rFont val="Calibri"/>
        <family val="2"/>
        <scheme val="minor"/>
      </rPr>
      <t>/Lead Librarian</t>
    </r>
  </si>
  <si>
    <t xml:space="preserve">No </t>
  </si>
  <si>
    <t>Graduation from a regionally accredited college or university with a Bachelor’s Degree in Information Technology, Computer Science, Networking, System Design or a related IT area; or, a management degree or MBA with extensive, proven experience and background in information technology, networking, and system design. Five (5) or more years in network systems design, installation, maintenance, and administration; and five (5) or more year’s supervisory experience; Experience with telecommunications interface with networks is preferred; Any equivalent combination of experience and training which provides the knowledge, skills and abilities necessary to perform the work.</t>
  </si>
  <si>
    <t>Graduation from a college or university of recognized standing with a Bachelor’s Degree in Public Administration, Human Resource Management or closely related field; and Extensive experience in human resource management including union contract negotiations and contract oversight and compliance issues, preferably in the public sector at the local government level; or An equivalent combination of experience and training which provides the knowledge, skills and abilities necessary to perform the work.</t>
  </si>
  <si>
    <t>City/County Attorney</t>
  </si>
  <si>
    <t xml:space="preserve">yes  Clerks </t>
  </si>
  <si>
    <t>CLERK III    
Graduation from high school, supplemented by additional training in archival processes, procedure, and cataloging;
Considerable experience in the performance of secretarial and administrative support duties, including record maintenance, scheduling, bookkeeping, cataloging, and preparation of reports; or
Any equivalent combination of experience and training which provides the knowledge, skills and abilities necessary to perform the work.
Knowledge of PastPerfect Museum Software preferred.</t>
  </si>
  <si>
    <t xml:space="preserve">Yes Clerks </t>
  </si>
  <si>
    <t>CLERK II   
Graduation from high school, supplemented by additional training in archival processes, procedure, and cataloging;
Considerable experience in the performance of secretarial and administrative support duties, including record maintenance, scheduling, bookkeeping, cataloging, and preparation of reports; or
Any equivalent combination of experience and training which provides the knowledge, skills and abilities necessary to perform the work.
Knowledge of PastPerfect Museum Software preferred.</t>
  </si>
  <si>
    <t>21.98/hr</t>
  </si>
  <si>
    <t>19.43/hr</t>
  </si>
  <si>
    <t>$24.52/hr</t>
  </si>
  <si>
    <t>Graduation from a college or university of recognized standing with a bachelor’s degree in Accounting, Finance or Business Administration; and Considerable experience in public financial administration</t>
  </si>
  <si>
    <t>Appointed position</t>
  </si>
  <si>
    <t>City Manager (Chief of Staff)</t>
  </si>
  <si>
    <t xml:space="preserve">Chairman recieves 3,054.90 annually Each commissioner recieves $1,200 stipend for travel </t>
  </si>
  <si>
    <t>Elected position</t>
  </si>
  <si>
    <t>Mayor (Chief Executive)</t>
  </si>
  <si>
    <t>Butte</t>
  </si>
  <si>
    <t>HS/GED</t>
  </si>
  <si>
    <t>20.58/Hour</t>
  </si>
  <si>
    <t>26.76/Hour</t>
  </si>
  <si>
    <t>$1,500/month + nuisance prosecution</t>
  </si>
  <si>
    <t>$350/month</t>
  </si>
  <si>
    <t>18.00/hour</t>
  </si>
  <si>
    <t>$125/Month</t>
  </si>
  <si>
    <t>$300/Month</t>
  </si>
  <si>
    <t>Cascade</t>
  </si>
  <si>
    <t>$19/hr</t>
  </si>
  <si>
    <t>$150/Meeting</t>
  </si>
  <si>
    <t>$900/Month</t>
  </si>
  <si>
    <t>Chester</t>
  </si>
  <si>
    <t>High School Diploma</t>
  </si>
  <si>
    <t>$26.50/hr</t>
  </si>
  <si>
    <t>$13/hr</t>
  </si>
  <si>
    <t>$25.00/hr</t>
  </si>
  <si>
    <t>$32.19/hr</t>
  </si>
  <si>
    <t>$16/hr</t>
  </si>
  <si>
    <t>$28.32/hr</t>
  </si>
  <si>
    <t>$32.13/hr</t>
  </si>
  <si>
    <t>$10 per incident and $10 per meeting and training</t>
  </si>
  <si>
    <t>$5 per incident and $5 per meeting and training</t>
  </si>
  <si>
    <t>25.00/hour</t>
  </si>
  <si>
    <t>$18/hr</t>
  </si>
  <si>
    <t>$386.66/Month</t>
  </si>
  <si>
    <t>$215/Month</t>
  </si>
  <si>
    <t>$32.36/hour</t>
  </si>
  <si>
    <t>$23.40/hr</t>
  </si>
  <si>
    <t>Computer skills including Microsoft and ability to learn new computer applications/software. Familiarity of billing, accounts receivable, payroll, modern office procedures, etc.</t>
  </si>
  <si>
    <t>$24/hr</t>
  </si>
  <si>
    <t>$942.67/Month</t>
  </si>
  <si>
    <t>$910.16/Month</t>
  </si>
  <si>
    <t>Associate or Bachelor's degree in accounting or 2 years experience</t>
  </si>
  <si>
    <t>$27.18/hr</t>
  </si>
  <si>
    <t>$650/Month</t>
  </si>
  <si>
    <t>Chinook</t>
  </si>
  <si>
    <t>$28/hr</t>
  </si>
  <si>
    <t>$11/hr</t>
  </si>
  <si>
    <t>$17/hr</t>
  </si>
  <si>
    <t>Water/Sewer Certified</t>
  </si>
  <si>
    <t>$30/hr</t>
  </si>
  <si>
    <t>$16.50/hr</t>
  </si>
  <si>
    <t>Water Certified</t>
  </si>
  <si>
    <t>$27/hr</t>
  </si>
  <si>
    <t>$17.59/hr</t>
  </si>
  <si>
    <t>22.26/hr</t>
  </si>
  <si>
    <t>Water/Wastewater Certified, Degree in Science or similar field or five years experience in typical public works setting</t>
  </si>
  <si>
    <t>31.34/hr</t>
  </si>
  <si>
    <t>$22.60/hr</t>
  </si>
  <si>
    <t>$100/Month</t>
  </si>
  <si>
    <t>$32,000/year Contracted</t>
  </si>
  <si>
    <t>$20/hr</t>
  </si>
  <si>
    <t>College degree and five years experience or any equivalent combination of education and experience</t>
  </si>
  <si>
    <t>$175/Month</t>
  </si>
  <si>
    <t>$700/Month</t>
  </si>
  <si>
    <t>Choteau</t>
  </si>
  <si>
    <t>$32.83/HR</t>
  </si>
  <si>
    <t>$150/QUARTER</t>
  </si>
  <si>
    <t>$250/MONTH</t>
  </si>
  <si>
    <t>$150/month</t>
  </si>
  <si>
    <t>$22.66/hr</t>
  </si>
  <si>
    <t>$82.00/quarter</t>
  </si>
  <si>
    <t>$1691.25/quarter</t>
  </si>
  <si>
    <t>TOWN OF CIRCLE</t>
  </si>
  <si>
    <t>No Max, Council Driven</t>
  </si>
  <si>
    <t>Ours - Comm. Service/Water Op - Park/Street/Water/Everything</t>
  </si>
  <si>
    <t xml:space="preserve">Experience </t>
  </si>
  <si>
    <t>none</t>
  </si>
  <si>
    <t>4+ yrs experience prefered</t>
  </si>
  <si>
    <t>Stipend - $50 Mo</t>
  </si>
  <si>
    <t>Stipend - $150 Mo</t>
  </si>
  <si>
    <t>no</t>
  </si>
  <si>
    <t>Clyde Park</t>
  </si>
  <si>
    <t>$17.75/hour</t>
  </si>
  <si>
    <t>$42.05/hour</t>
  </si>
  <si>
    <t>$31.07/hour</t>
  </si>
  <si>
    <t>$34.58/hour</t>
  </si>
  <si>
    <t>$25.55/hour</t>
  </si>
  <si>
    <t>$107,234/year</t>
  </si>
  <si>
    <t>$79,260/year</t>
  </si>
  <si>
    <t>$35.09/hour</t>
  </si>
  <si>
    <t>$24.04/hour</t>
  </si>
  <si>
    <t>Dispatcher</t>
  </si>
  <si>
    <t>$43.87/hour</t>
  </si>
  <si>
    <t>$30.06/hour</t>
  </si>
  <si>
    <t>Stipend-$1,075 per month</t>
  </si>
  <si>
    <t>$88,222/year</t>
  </si>
  <si>
    <t>$65,207/year</t>
  </si>
  <si>
    <t>Assistant Police Chief</t>
  </si>
  <si>
    <t>$80,020/year</t>
  </si>
  <si>
    <t>$59,145/year</t>
  </si>
  <si>
    <t>$32.93/hour</t>
  </si>
  <si>
    <t>$24.35/hour</t>
  </si>
  <si>
    <t>$567 per month</t>
  </si>
  <si>
    <t>$3,150 per month plus $750 spending allowance per month</t>
  </si>
  <si>
    <t>3rd Class City</t>
  </si>
  <si>
    <t>Colstrip</t>
  </si>
  <si>
    <t>$25/hr</t>
  </si>
  <si>
    <t>$22/hr</t>
  </si>
  <si>
    <t>Labor Experience</t>
  </si>
  <si>
    <t>Labor/experience in field</t>
  </si>
  <si>
    <t xml:space="preserve"> </t>
  </si>
  <si>
    <t>Prior management experience and PW experience</t>
  </si>
  <si>
    <t>$45/hr</t>
  </si>
  <si>
    <t>$35/hr</t>
  </si>
  <si>
    <t>POST Certified</t>
  </si>
  <si>
    <t>$hr</t>
  </si>
  <si>
    <t>$32.07/hr</t>
  </si>
  <si>
    <t>3 years prior experience</t>
  </si>
  <si>
    <t>$7,000/month Contract</t>
  </si>
  <si>
    <t>$675.00 bi-weekly</t>
  </si>
  <si>
    <t>2 yrs college + 3 yrs experience</t>
  </si>
  <si>
    <t>$40/hr</t>
  </si>
  <si>
    <t>$400/Month if full attendance ($200/Month per meeting)</t>
  </si>
  <si>
    <t xml:space="preserve">$600/Month </t>
  </si>
  <si>
    <t>Columbus</t>
  </si>
  <si>
    <t>26.90/HR</t>
  </si>
  <si>
    <t>28.94/HR</t>
  </si>
  <si>
    <t>22.00/HR</t>
  </si>
  <si>
    <t>6348.90/MO.</t>
  </si>
  <si>
    <t>25.00/HR</t>
  </si>
  <si>
    <t>36.50/HR</t>
  </si>
  <si>
    <t>20.77/HR.</t>
  </si>
  <si>
    <t>5005.00/MO.</t>
  </si>
  <si>
    <t>$75-$200/HR</t>
  </si>
  <si>
    <t>1250.00/MO.</t>
  </si>
  <si>
    <t>21.49/HR</t>
  </si>
  <si>
    <t>22.81/HR</t>
  </si>
  <si>
    <t>18.00/HR</t>
  </si>
  <si>
    <t>311.01/MO.</t>
  </si>
  <si>
    <t>1227.41/MO.</t>
  </si>
  <si>
    <t>Y</t>
  </si>
  <si>
    <t>3RD</t>
  </si>
  <si>
    <t>CONRAD</t>
  </si>
  <si>
    <t>$132.00/hr</t>
  </si>
  <si>
    <t>$35.00/hr</t>
  </si>
  <si>
    <t>$28.00/hr</t>
  </si>
  <si>
    <t>$36.05/hr</t>
  </si>
  <si>
    <t>*Interlocal Contract with Roosevelt County</t>
  </si>
  <si>
    <t>$11.00/hr (70 hrs per month)</t>
  </si>
  <si>
    <t>$275.00/hr</t>
  </si>
  <si>
    <t>$59.00/hr (8 hrs per month)</t>
  </si>
  <si>
    <t>$18.00/hr</t>
  </si>
  <si>
    <t>$21/hr</t>
  </si>
  <si>
    <t>$2500/yr</t>
  </si>
  <si>
    <t>$5000/yr</t>
  </si>
  <si>
    <t>Culbertson</t>
  </si>
  <si>
    <t>25.72/hour</t>
  </si>
  <si>
    <t>Waste Collector</t>
  </si>
  <si>
    <t>24.86/hour</t>
  </si>
  <si>
    <t>350.00/monthly</t>
  </si>
  <si>
    <t>650.00/month</t>
  </si>
  <si>
    <t>26.14/hour</t>
  </si>
  <si>
    <t>27.10/hour</t>
  </si>
  <si>
    <t>25.63/hour</t>
  </si>
  <si>
    <t>Cemetery/Parks Foreman</t>
  </si>
  <si>
    <t>27.09/hour</t>
  </si>
  <si>
    <t>31.28/hour</t>
  </si>
  <si>
    <t>Lead man</t>
  </si>
  <si>
    <t>3522.08/semi-monthly</t>
  </si>
  <si>
    <t>150/00/quarterly</t>
  </si>
  <si>
    <t>26.55/hour</t>
  </si>
  <si>
    <t>1225.00/quarterly</t>
  </si>
  <si>
    <t>3051.00/semi-monthly</t>
  </si>
  <si>
    <t>29.00/hour</t>
  </si>
  <si>
    <t>22.15/hour</t>
  </si>
  <si>
    <t>1937.35/semi-monthly</t>
  </si>
  <si>
    <t>39.62/hour</t>
  </si>
  <si>
    <t>250.00/month</t>
  </si>
  <si>
    <t>1732.25/month</t>
  </si>
  <si>
    <t>City of Deer Lodge</t>
  </si>
  <si>
    <t>Short Term Seasonal</t>
  </si>
  <si>
    <t>Water/Sewer Utility Plant Operator</t>
  </si>
  <si>
    <t>20.00 HR</t>
  </si>
  <si>
    <t>$18.00 HR</t>
  </si>
  <si>
    <t>Valley Fire District</t>
  </si>
  <si>
    <t>Contract with County</t>
  </si>
  <si>
    <t>$175.00 Hourly</t>
  </si>
  <si>
    <t>$100.00 Mo (Contract)</t>
  </si>
  <si>
    <t>$20.00 HR</t>
  </si>
  <si>
    <t>$15.25 HR</t>
  </si>
  <si>
    <t>$49.50 STIP Monthly</t>
  </si>
  <si>
    <t>$500.00 STIP Monthly</t>
  </si>
  <si>
    <t>Drummond</t>
  </si>
  <si>
    <t>Update 01/23/2026</t>
  </si>
  <si>
    <r>
      <t xml:space="preserve">Are any of your employees part of a collective bargaining unit (Yes/No) </t>
    </r>
    <r>
      <rPr>
        <sz val="11"/>
        <color rgb="FF0070C0"/>
        <rFont val="Calibri"/>
        <family val="2"/>
        <scheme val="minor"/>
      </rPr>
      <t>No</t>
    </r>
  </si>
  <si>
    <t>$15.30/hr</t>
  </si>
  <si>
    <t>$31.71/hr</t>
  </si>
  <si>
    <t>$12/hr</t>
  </si>
  <si>
    <t>$22.11/hr</t>
  </si>
  <si>
    <t>$19.71/hr</t>
  </si>
  <si>
    <t>$13.10/hr</t>
  </si>
  <si>
    <t>Dutton</t>
  </si>
  <si>
    <t>High School Diploma, heavy equipment, CDL, CPO, Water &amp; Waste Water Certification</t>
  </si>
  <si>
    <t>High School Diploma w/ 3 years experience, heavy equipment, CDL, CPO, Water &amp; Waste Water Certification</t>
  </si>
  <si>
    <t>$25hr</t>
  </si>
  <si>
    <t xml:space="preserve">Contract </t>
  </si>
  <si>
    <t>Contract with Fire dep</t>
  </si>
  <si>
    <t>Contract with Sheriff</t>
  </si>
  <si>
    <t>Contract with County JP</t>
  </si>
  <si>
    <t>2 years college accounting or 2 years experience in government financial operations</t>
  </si>
  <si>
    <t>$20/Meeting</t>
  </si>
  <si>
    <t>$600/year</t>
  </si>
  <si>
    <t>Ekalaka</t>
  </si>
  <si>
    <t xml:space="preserve">*Starting Salary can be higher with certification </t>
  </si>
  <si>
    <t>$27.93 /hr</t>
  </si>
  <si>
    <t>$22.00/ hr</t>
  </si>
  <si>
    <t>$31.92/ hr</t>
  </si>
  <si>
    <t>$25.36/ hr</t>
  </si>
  <si>
    <t>$20.22/ hr</t>
  </si>
  <si>
    <t>$17.00 hr</t>
  </si>
  <si>
    <t>$26.33/ hr</t>
  </si>
  <si>
    <t>$19.36/ hr</t>
  </si>
  <si>
    <t>$26.88 hr</t>
  </si>
  <si>
    <t>$18.00/ hr</t>
  </si>
  <si>
    <t>Zoning Administrator</t>
  </si>
  <si>
    <t>$22.65/ hr</t>
  </si>
  <si>
    <t>$16.00/hr</t>
  </si>
  <si>
    <t>$26.22/ hr</t>
  </si>
  <si>
    <t>$16.48/ hr</t>
  </si>
  <si>
    <t>$41.91/ hr</t>
  </si>
  <si>
    <t>$600 base salary</t>
  </si>
  <si>
    <t>$26.88/ hr</t>
  </si>
  <si>
    <t>$18.59/ hr</t>
  </si>
  <si>
    <t>Court Clerk</t>
  </si>
  <si>
    <t>$1041.20 pay period</t>
  </si>
  <si>
    <t>$1000.00 pay period</t>
  </si>
  <si>
    <t>$18.54/ hr</t>
  </si>
  <si>
    <t>$32.37/ hr</t>
  </si>
  <si>
    <t xml:space="preserve">$22.00/ hr </t>
  </si>
  <si>
    <t>$200/month</t>
  </si>
  <si>
    <t>$100/month</t>
  </si>
  <si>
    <t>$800/month</t>
  </si>
  <si>
    <t>Ennis</t>
  </si>
  <si>
    <t>State Certified water &amp; sewer/Valid DL/ Can lift 50 lbs</t>
  </si>
  <si>
    <t>$26.28/hr</t>
  </si>
  <si>
    <t>$19.92/hr</t>
  </si>
  <si>
    <t>State Certicate and five years experience/Valid DL/Can list 50 lbs</t>
  </si>
  <si>
    <t>$30.64/hr</t>
  </si>
  <si>
    <t>$23.22/hr</t>
  </si>
  <si>
    <t>POST Cert/DL/No felony</t>
  </si>
  <si>
    <t>POST Cert/Law Enforcement supervisory exp./ no felonly</t>
  </si>
  <si>
    <t>$28.47/hr</t>
  </si>
  <si>
    <t>$21.58/hr</t>
  </si>
  <si>
    <t>Elected</t>
  </si>
  <si>
    <t>$688.38 Bi-monthly</t>
  </si>
  <si>
    <t>Office Experience</t>
  </si>
  <si>
    <t>2 Years Experience</t>
  </si>
  <si>
    <t>Eureka</t>
  </si>
  <si>
    <t>7 1/2 Years in Current position</t>
  </si>
  <si>
    <t>Current Salary</t>
  </si>
  <si>
    <t>Volunteer $0</t>
  </si>
  <si>
    <t>We have an Interlocal Agreement w/county, Choteau, and Dutton.  They get 3% increase every year</t>
  </si>
  <si>
    <t>Sheriff's Office</t>
  </si>
  <si>
    <t>paid as needed</t>
  </si>
  <si>
    <t>$275 per hour</t>
  </si>
  <si>
    <t>$200 per hour</t>
  </si>
  <si>
    <t>paid annually no annual increase</t>
  </si>
  <si>
    <t>Prosecuting Attorney</t>
  </si>
  <si>
    <t>$7576.26 annual</t>
  </si>
  <si>
    <t>Justice of the Peace</t>
  </si>
  <si>
    <t>6 years in current positon</t>
  </si>
  <si>
    <t>part time 960 max hours</t>
  </si>
  <si>
    <t>9 1/2 years in current positon</t>
  </si>
  <si>
    <t>n/a</t>
  </si>
  <si>
    <t>$1,200 per year</t>
  </si>
  <si>
    <t>$800 per month</t>
  </si>
  <si>
    <t>Town of Fairfield</t>
  </si>
  <si>
    <t xml:space="preserve">Heavy Equipment, W/S Cert. or able to get it, most will need CDL </t>
  </si>
  <si>
    <t>$18-$20</t>
  </si>
  <si>
    <t>1-2 Years Management Experience
Heavy Equipment, W/S cert., CDL</t>
  </si>
  <si>
    <t>$23.50/hr Non-POST and $26.50-/hr POST Certified</t>
  </si>
  <si>
    <t>10 years of experience preferred, but no less than 6 years</t>
  </si>
  <si>
    <t>Civil $175/hr 
Prosecuting-$95/hr</t>
  </si>
  <si>
    <t>$1,000/month</t>
  </si>
  <si>
    <t>HS/GED and 2-4 years bookkeeping</t>
  </si>
  <si>
    <t>110.45/month</t>
  </si>
  <si>
    <t>Fairview</t>
  </si>
  <si>
    <t>CDL, vehicle maintenance, garbage collection, street maintenance</t>
  </si>
  <si>
    <t>$18.81/hr</t>
  </si>
  <si>
    <t>Pool management, certified in CPR, WSI, LGI, CPO</t>
  </si>
  <si>
    <t>$19.74/hr</t>
  </si>
  <si>
    <t>HS, mathmatical background, waer and sewer experience</t>
  </si>
  <si>
    <t>$21.89/hr</t>
  </si>
  <si>
    <t>CDL, Operate Equipment, Street Maintenance</t>
  </si>
  <si>
    <t xml:space="preserve">Manages Water and Sewer </t>
  </si>
  <si>
    <t>Water Treatment Class I, Sewer Treatment Class II, and Distribution System III</t>
  </si>
  <si>
    <t>$31.52/hr</t>
  </si>
  <si>
    <t>HS or equivalent with 4 years public works experience</t>
  </si>
  <si>
    <t>19.29/hr</t>
  </si>
  <si>
    <t>Contracted</t>
  </si>
  <si>
    <t>State Code Requirements</t>
  </si>
  <si>
    <t>$1,533/month</t>
  </si>
  <si>
    <t>2 years experience in office practices, bookkeeping, filing, accounts payable, accounts receivable, assists other positions</t>
  </si>
  <si>
    <t>21.01/hr</t>
  </si>
  <si>
    <t>Legal knowledge and statutory requirements, Municipal Finance, BARS Acct Format, Minutes, Record Management, Finance Reporting</t>
  </si>
  <si>
    <t>$28.50/hr</t>
  </si>
  <si>
    <t>Forsyth</t>
  </si>
  <si>
    <t>$3,452/month</t>
  </si>
  <si>
    <t>Combined</t>
  </si>
  <si>
    <t>$4,975/month</t>
  </si>
  <si>
    <t>$4,649/month</t>
  </si>
  <si>
    <t>$4,768/month</t>
  </si>
  <si>
    <t>$4,892/month</t>
  </si>
  <si>
    <t>Police Sergeant</t>
  </si>
  <si>
    <t>$125/month</t>
  </si>
  <si>
    <t>$5,492/month</t>
  </si>
  <si>
    <t>$833/month</t>
  </si>
  <si>
    <t>$950/month</t>
  </si>
  <si>
    <t>$4,248/month</t>
  </si>
  <si>
    <t>$4,106/month</t>
  </si>
  <si>
    <t>$5,144/month</t>
  </si>
  <si>
    <t>$4,972/month</t>
  </si>
  <si>
    <t>$450/month</t>
  </si>
  <si>
    <t>$2,300/month</t>
  </si>
  <si>
    <t>Fort Benton</t>
  </si>
  <si>
    <t>$75/month</t>
  </si>
  <si>
    <t>$175/month</t>
  </si>
  <si>
    <t>Fort Peck</t>
  </si>
  <si>
    <t>$30/hour</t>
  </si>
  <si>
    <t>$29/Hour</t>
  </si>
  <si>
    <t>$50/Month</t>
  </si>
  <si>
    <t>Town of Froid</t>
  </si>
  <si>
    <t>Short term, temporary, seasonal</t>
  </si>
  <si>
    <t>$1.00 water &amp; $1.00 Sewer Certificate--Extra</t>
  </si>
  <si>
    <t>$ 1.00 Water &amp; $ 1.00 Sewer Certificate--Extra</t>
  </si>
  <si>
    <t>PT Clerk/Treasurer</t>
  </si>
  <si>
    <t>$1.00 for Human Resource Cert.</t>
  </si>
  <si>
    <t>$15.00 per meeting</t>
  </si>
  <si>
    <t>$25.00 per meeting</t>
  </si>
  <si>
    <t>Town of Fromberg</t>
  </si>
  <si>
    <t>14.00 hourly</t>
  </si>
  <si>
    <t>15.00 hourly part time</t>
  </si>
  <si>
    <t>16.25 per hour part time</t>
  </si>
  <si>
    <t>Assistant Maintenance Manager</t>
  </si>
  <si>
    <t>23.00 per hour</t>
  </si>
  <si>
    <t>City Maintenance Manager</t>
  </si>
  <si>
    <t>50.00 per meeting</t>
  </si>
  <si>
    <t xml:space="preserve">Stipends vary depending on how many extra hours worked in a month. Aproximately 3.45 per hour for extra hours worked. </t>
  </si>
  <si>
    <t>College</t>
  </si>
  <si>
    <t>300.00monthly</t>
  </si>
  <si>
    <t>Geraldine</t>
  </si>
  <si>
    <t>Glasgow</t>
  </si>
  <si>
    <t>Montana League of Cities and Towns  Salary Survey</t>
  </si>
  <si>
    <t>$17.29/hr</t>
  </si>
  <si>
    <t>Grass Range</t>
  </si>
  <si>
    <t>Manterance Worker I - Streets &amp; Utility Maintenance Worker I &amp; II</t>
  </si>
  <si>
    <t>High school diploma or equivalent, CDL with Air Brake, Tanker and  hazardous materials endorsements, one year experience with heavy equipment or two years in street construction and repair</t>
  </si>
  <si>
    <t>$28.95/hr + $3.60/hr pension contribution</t>
  </si>
  <si>
    <t>$24.66/hr + $3.60/hr pension contribution</t>
  </si>
  <si>
    <t>Maintenance Worker II &amp; III - Operator</t>
  </si>
  <si>
    <t>$31.66 + $3.65/hr pension contribution</t>
  </si>
  <si>
    <t>$26.38/hr + + $3.65/hr pension contribution</t>
  </si>
  <si>
    <t>Maintenance Worker II - Solid Waste - Solid Waste  Foreman</t>
  </si>
  <si>
    <t>High School Diploma or Equivalent, CDL with Air Brake, Tanker an hazardous materials endorsements, one year experience with heavy equipment or two years in street construction and repair</t>
  </si>
  <si>
    <t>$33.30/hr + $3.60/hr pension contribution</t>
  </si>
  <si>
    <t>$24.82/hr + $3.60/hr pension contribution</t>
  </si>
  <si>
    <t>High School Diploma or equivalent, one year experience desired</t>
  </si>
  <si>
    <t>$25.99/hr + $3.93/hr pension contribution</t>
  </si>
  <si>
    <t>$23.57/hr + $3.93/hr pension contribution</t>
  </si>
  <si>
    <t>Parks Maintenance Worker I - Parks Foreman</t>
  </si>
  <si>
    <t>High school diploma and a driver's license.</t>
  </si>
  <si>
    <t>$32.31/hr + $3.93/hr pension contribution</t>
  </si>
  <si>
    <t xml:space="preserve">Bachelor’s degree in Park and Recreation Administration or related field, required. Five (5) years of supervisory experience in more than one of the following areas:  parks, forestry, aquatics, and recreation administration, required. Master’s degree with equivalent experience, desired. Proven skills with recreation program management, development, and sustainability. Experience with developing appropriate recreational user fees, budgeting, facility maintenance programs, and capital planning. Experience with implementing internal control procedures for point-of-service cash management. Park and Recreation Professional (CPRP) certification.
</t>
  </si>
  <si>
    <t>$172,130/yr</t>
  </si>
  <si>
    <t>$127,226/yr</t>
  </si>
  <si>
    <t>Parks &amp; Recreation Director</t>
  </si>
  <si>
    <t>Education and experience equivalent to a bachelor’s degree in Horticulture, Landscape Architecture or a related field.  Five years of professional experience in the maintenance, construction and development of parks and parks systems, with a minimum of three (3) years of supervisory experience. Ability to obtain a Montana Pesticide applicator’s license. Ability to obtain CPR and First Aid certifications.</t>
  </si>
  <si>
    <t>$110,956/yr</t>
  </si>
  <si>
    <t>$82,011/yr</t>
  </si>
  <si>
    <t>Parks Manager</t>
  </si>
  <si>
    <t xml:space="preserve">Bachelor’s degree from an accredited college or university in Civil Engineering, Construction Engineering Technology, or a closely related field. Extensive (10 or more years) experience in civil engineering, environmental engineering, surveying/drafting, and public works and utilities planning, design, and construction.
Minimum of 5-yrs supervisory experience. Licensed in Montana as a Professional Engineer for the State of Montana. 
</t>
  </si>
  <si>
    <t>$163,933/yr</t>
  </si>
  <si>
    <t>$121,168/yr</t>
  </si>
  <si>
    <t>Water Plant Operator I &amp; II</t>
  </si>
  <si>
    <t>High School diploma or equivalent. One year of experience in water plant operations desirable. Ability to obtain Montana Class I Water Treatment Plant Operator Trainee certification within one year of employment.</t>
  </si>
  <si>
    <t>$30.51/hr + $3.65/hr pension contribution</t>
  </si>
  <si>
    <t>$26.57/hr + $3.65/hr pension contribution</t>
  </si>
  <si>
    <t>High School diploma or equivalent. Five years of experience in street construction, maintenance and repair, with a minimum of five years of supervisory experience.</t>
  </si>
  <si>
    <t>$116,504/yr</t>
  </si>
  <si>
    <t>$86,112/yr</t>
  </si>
  <si>
    <t>Streets &amp; Traffic Manager</t>
  </si>
  <si>
    <t>Education equivalent to a bachelor degree in Microbiology, Public Administration, Civil Engineering or a related Science or Engineering field. Ten years of progressive experience in water/wastewater treatment operations, with a minimum of five years supervisory experience. Montana Class 1 Water Treatment Plant Operator’s license or the ability to obtain certification within 6 months of employment. Montana Class 1 Wastewater Operator’s Certification or the ability to obtain certification with one year of employment.</t>
  </si>
  <si>
    <t>Water Treatment Branch Manager</t>
  </si>
  <si>
    <t xml:space="preserve">High School diploma or equivalent and two years of college level coursework in business administration. Five years of experience in water distribution, wastewater and storm drain system maintenance and repair, with a minimum of two years of supervisory experience. Montana Class I Water and Wastewater Operator certification. </t>
  </si>
  <si>
    <t>$122,329/yr</t>
  </si>
  <si>
    <t>$90,417/yr</t>
  </si>
  <si>
    <t>Utility Services Manager</t>
  </si>
  <si>
    <t>A high school diplomas or equivalent and two years of college level coursework in business administration or related field.  Five years of responsible municipal operations, maintenance, construction, and contract administration experience including three years of management and supervisory experience.</t>
  </si>
  <si>
    <t>Sanitation Services Manager</t>
  </si>
  <si>
    <t>Education and experience equivalent to a Bachelor's Degree in civil engineering or a related field.  Eight years of professional engineering or public works administration experience, with a minimum of four years in a supervisory capacity.  Registration as a professional civil engineer.</t>
  </si>
  <si>
    <t>$189,773/yr</t>
  </si>
  <si>
    <t>$140,267/yr</t>
  </si>
  <si>
    <t>Minimum Salary</t>
  </si>
  <si>
    <t>Currently in Arbitration Wages as of 1/1/25</t>
  </si>
  <si>
    <t>Paid Firefighter - High school diploma or equivalent, NEMT.  
Carreer Progression - Satisfactorily completed all GFFR driver/operator knowledge and skill testings and approved by GFFR Driver/Operator test booklet.  Completed three years of practical experience as a firefighter.  Completed the following IFSTA tests:  pumping apparatus, fire service hydraulics and water supply, respiratory protection for fire and emergency services, aerial apparatus driver operator, fire loss control.</t>
  </si>
  <si>
    <t>$46.11/hr + $16.72/mo/yr of service</t>
  </si>
  <si>
    <t>$29.56/hr + $16.72/mo/yr of service</t>
  </si>
  <si>
    <t>Confirmed Firefighter - Battalion Chief</t>
  </si>
  <si>
    <t>Police Officer to Sergeant II</t>
  </si>
  <si>
    <t>High School Diploma or equivalent, POST Certification, Weapons certification, one year experience</t>
  </si>
  <si>
    <t>$53.25/hr + $16.50/mo/yr of service (max 20 years)</t>
  </si>
  <si>
    <t>$38.04/hr + $16.50/mo/yr of service (max 20 years)</t>
  </si>
  <si>
    <t>Confirmed Police Officer</t>
  </si>
  <si>
    <t>Bachelors Degree in administrative or managerial discipline to include public administration and fire science.  National Fire Academy Executive Fire Officers program preferred, graduate degree in fire science, public administration or business administration preferred, ten years or progressively responsible firefighting and administrative experience, including a minimium of five years as a division or higher within a comparably sized fire department.</t>
  </si>
  <si>
    <t>Training, education and experience equivalent to a bachelor’s degree in law enforcement or a related field, public or police administration. A minimum of fifteen years of progressive experience in law enforcement, with a minimum of five years of supervisory experience. Completion of FBI National Academy certification strongly desired. POST certified in Basic, Intermediate, Advanced, Supervisory and Command areas of competency and must be able to obtain Administrative certification within one year of appointment.</t>
  </si>
  <si>
    <t>Chief of Police</t>
  </si>
  <si>
    <t>Administrative Assistant Sr.</t>
  </si>
  <si>
    <t>Training and experience equivalent to an Associates Degree, four years experience.</t>
  </si>
  <si>
    <t>$35.05/hr</t>
  </si>
  <si>
    <t>$25.91/hr</t>
  </si>
  <si>
    <t>Executive Assistant</t>
  </si>
  <si>
    <t>High School Diploma or equivalent, five years experience.</t>
  </si>
  <si>
    <t>$80,385/yr</t>
  </si>
  <si>
    <t>$59,415/yr</t>
  </si>
  <si>
    <t>Administrative Secretary</t>
  </si>
  <si>
    <t>High School Diploma or equivalent, three years experience.</t>
  </si>
  <si>
    <t>$26.35/hr</t>
  </si>
  <si>
    <t>$21.65/hr</t>
  </si>
  <si>
    <t>Combination of education and experience equivalent to a master’s degree in library science. Three years of progressively responsible professional library experience, including a minimum of one year of supervisory experience. Master’s degree in library science or teaching degree with library endorsement desired.</t>
  </si>
  <si>
    <t>$86,937/yr</t>
  </si>
  <si>
    <t>$64,258/yr</t>
  </si>
  <si>
    <t>Libriarian</t>
  </si>
  <si>
    <t>A Masters Degree in library/information science from an ALA accredited library school, preferred.  A combination of training, education and experience equivalent to a Master's Degree in library science would be considered.  Certification in the Montana Certification Program for Library Directors, Staff and Trustees is required.  Proven executive-level management with five to ten years of progressively responsible experience in strategic leadership, management and public library administration, preferably in a medium to large library system.</t>
  </si>
  <si>
    <t>$134,868/yr</t>
  </si>
  <si>
    <t>$99,685/yr</t>
  </si>
  <si>
    <r>
      <t>Education and experience equivalent to a bachelor’s degree in Information Technology/Systems, Computer Science, Public Administration or a Business related field.</t>
    </r>
    <r>
      <rPr>
        <sz val="12"/>
        <color rgb="FF393939"/>
        <rFont val="Calibri"/>
        <family val="2"/>
        <scheme val="minor"/>
      </rPr>
      <t xml:space="preserve">  </t>
    </r>
    <r>
      <rPr>
        <sz val="12"/>
        <color theme="1"/>
        <rFont val="Calibri"/>
        <family val="2"/>
        <scheme val="minor"/>
      </rPr>
      <t xml:space="preserve">A Master’s degree is preferred. A minimum of seven years of progressively responsible and professional experience in Information Technology administration with a minimum of four years in a management capacity. Significant record of accomplishment in improvement of service delivery and teamwork in a municipal environment preferred. Any equivalent combination of education and experience sufficient to provide the applicant with the knowledge, skill and ability to successfully perform the essential functions of the job will be considered. 
</t>
    </r>
  </si>
  <si>
    <t xml:space="preserve">Bachelors Degree in human resources or related field, preferred. Minimum of five years of progressively responsible advanced professional human resource experience with a generalist emphasis. Combined training, education and experience in human resource management or a related field will be considered. Experience with HRIS and payroll systems. PHR, SHRM-CP certification is desirable. </t>
  </si>
  <si>
    <t>Graduation from an accredited college of law with an LLB or Juris Doctorate degree. Five years of practical experience as a licensed attorney. Public sector experience preferred. License to practice law in the State of Montana.</t>
  </si>
  <si>
    <t>$199,262/yr</t>
  </si>
  <si>
    <t>$147,280/yr</t>
  </si>
  <si>
    <t>$133,985/yr</t>
  </si>
  <si>
    <t>$111,654/yr</t>
  </si>
  <si>
    <t>Municipal Court Judge</t>
  </si>
  <si>
    <t>A high school diploma or equivalent.  An combination of education and experience equivalent to an Associate's Degree in business administration or related field. Three years of progressively responsible administrative work, including record keeping, and general office procedures.</t>
  </si>
  <si>
    <t>$82,797/yr</t>
  </si>
  <si>
    <t>$61,198/yr</t>
  </si>
  <si>
    <t>Deputy City Clerk</t>
  </si>
  <si>
    <t>A Bachelor's Degree in public administration, business administration, administrative management or closely related field.  A combination of education and experience that provides the requisite knowledge, skills and abilities.  Equivalent of five years of progressively responsible administrative experience, including at least two years with supervisory responsibilities. Notary Public certificate. Certification as a Certified Municipal Clerk or Master Municipal Clerk.</t>
  </si>
  <si>
    <t>MA Degree, CPA or Certified Government Finance Officer, five years experience in public financial management, three years supervisory experience.</t>
  </si>
  <si>
    <t>Education and experience equivalent to a Master's Degree in Public Administration, Business Administration or a related field.  Experience with community development including economic, development review, planning and public works processes.  Five years of experience as a city department head or comparable managerial position with municipal budgeting and program management experience.</t>
  </si>
  <si>
    <t>$209,225/yr</t>
  </si>
  <si>
    <t>$154,645/yr</t>
  </si>
  <si>
    <t>Deputy City Manager</t>
  </si>
  <si>
    <t>Education and experience equivalent to a Master's Degree in Public Administration, Business Administration or a related field. Experience with community development including economic, development review, planning and public works processes. Five years of experience as a city department head or comparable managerial position with municipal budgeting and program management experience. ICMA Credentialed.</t>
  </si>
  <si>
    <t>$230,671/yr</t>
  </si>
  <si>
    <t>$170,496/yr</t>
  </si>
  <si>
    <t>$3,744 + $2,100 stipend/yr</t>
  </si>
  <si>
    <t>$5,616 + $2,100 stipend/yr</t>
  </si>
  <si>
    <t>Great Falls</t>
  </si>
  <si>
    <t>$400/year</t>
  </si>
  <si>
    <t>$1250/month</t>
  </si>
  <si>
    <t>$1022.58/month</t>
  </si>
  <si>
    <t>$14/hr</t>
  </si>
  <si>
    <t>Utility/Court Clerk</t>
  </si>
  <si>
    <t>$18.5/hr</t>
  </si>
  <si>
    <t>$145/month</t>
  </si>
  <si>
    <t>Harlem</t>
  </si>
  <si>
    <t>18.74/hr</t>
  </si>
  <si>
    <t>28.03/hr &amp; 29.77 hr</t>
  </si>
  <si>
    <t>35.73/hr</t>
  </si>
  <si>
    <t>$9.95/ per hour</t>
  </si>
  <si>
    <t xml:space="preserve">General Office Administration </t>
  </si>
  <si>
    <t>19.05/hr</t>
  </si>
  <si>
    <t>22.95/hr</t>
  </si>
  <si>
    <t>Contracted $1,872/month</t>
  </si>
  <si>
    <t>18.90/hr</t>
  </si>
  <si>
    <t>23.10/hr</t>
  </si>
  <si>
    <t>$1200 stipend per year</t>
  </si>
  <si>
    <t>$450 salary/month</t>
  </si>
  <si>
    <t>Harlowtown</t>
  </si>
  <si>
    <t>Montana League of Cities and Town Salary Survey</t>
  </si>
  <si>
    <t>High School diploma.  Four years experience with trucks and heavy equipment and two years of experience related to street or utility systems.  Experience in the operations of a truck.  Possess a valid Montana driver's license.  Possess a valid Montana Operator's and Class A Commercial driver's license or be able to obtain within six months.</t>
  </si>
  <si>
    <t>$30.19/hr</t>
  </si>
  <si>
    <t>$26.01/hr</t>
  </si>
  <si>
    <t>High School diploma.  Two years experience with trucks and heavy equipment preferred.   Construction experience preferred.  Possess a valid Montana driver's license.  Possess a valid Montana Operator's and Class A Commercial driver's license or be able to obtain within six months.</t>
  </si>
  <si>
    <t>$28.03/hr</t>
  </si>
  <si>
    <t>$23.77/hr</t>
  </si>
  <si>
    <t>High School diploma or GED equivalent preferred.  Experience in lawn maintenance and use of light equipment helpful.  First Aid Certification may be required.</t>
  </si>
  <si>
    <t>$18.85/hr</t>
  </si>
  <si>
    <t>$11.35/hr</t>
  </si>
  <si>
    <t>Bachelor's Degree in Recreation and Parks Management or related field.  Five years experience in Parks and Recreation management or related field is preferred.  Possess a Pool Operator's Certificate within one year.    Possess a Montana driver's license.  Background in Community Development preferred.  Possess or obtain ARC Community First Aid, a Lifeguard and WSI Instructor Certificates.</t>
  </si>
  <si>
    <t>$41.26/hr</t>
  </si>
  <si>
    <t>$35.52/hr</t>
  </si>
  <si>
    <t xml:space="preserve">High School diploma.  Experience with concrete, samll engine repair and maintenance required.  Possess or obtain a pesticide license.  Possess a valid Montana driver's license.  Experience with lawn and tree maintenance preferred.  Possess or acquire a Community First Aid Certificate. </t>
  </si>
  <si>
    <t>$32.80/hr</t>
  </si>
  <si>
    <t>$28.24/hr</t>
  </si>
  <si>
    <t xml:space="preserve">High School diploma.  One year operator training experience in water or wastewater treatment.  Possess a Montana Class 1 Water or Wastewater Certification.  Possess a valid Montana driver's license.  </t>
  </si>
  <si>
    <t>High School Diploma with seven years experience realating to the construction, repair and maintenance of water, sewer, street or storm drainage systems and use of related equipment.  Two years experience in a supervisory position.  Experience in signs and markings.  Possess a valid Montana driver's license.  Possess a Class II Water Distribution License.</t>
  </si>
  <si>
    <t>$37.22/hr</t>
  </si>
  <si>
    <t>$32.05/hr</t>
  </si>
  <si>
    <t>Bachelor's or Associate Degree in Environmental, Physical Sciences or related field with two to four years progressively responsible experience in the operation, maintenance and administration of a water or wastewater facility or five years treatment plant experience with two additional years of progressively responsible experience int he operation, maintenance and administration of a water or wastewater facility.  Possess a Montana State Class 1B Certified Operator license.  Possess a Montana driver's license.</t>
  </si>
  <si>
    <t>Bachelor's or Associate Degree in Environmental, Physical Sciences or related field with two to three years progressively responsible experience in the operation, maintenance and administration of a water or wastewater facility or five years treatment plant experience with two additional years of progressively responsible experience in the operation, maintenance and administration of a water or wastewater facility.  Possess a Montana State Class 1 Wastewater Certification.  Possess a valid Montana driver's license.</t>
  </si>
  <si>
    <t>High School Diploma with ten years progressively responsible engineering and public works administration experience or a Civil Engineering Degree or related field with five years engineeing and public works administration experience.  Posess a valid Montana driver's license.  Possess State of Montan Certification for water and wastewater distribution.</t>
  </si>
  <si>
    <t>$45.44/hr</t>
  </si>
  <si>
    <t>$39.13/hr</t>
  </si>
  <si>
    <t>High School diploma.  Current EMT Certification.  Passed all required manuals for fire fighting.  Possess a valid Montana driver's license.  30 hours of fire fighting training for interior attack.</t>
  </si>
  <si>
    <t>$35.28/hr</t>
  </si>
  <si>
    <t>$23.75/hr</t>
  </si>
  <si>
    <t>High School diploma.  Possess basic law endorcement certification.  Possess a valid Montana driver's license.  Complete Probationary Patrolman requirements.  2% Stipend in addition to Salary for Education Certificates</t>
  </si>
  <si>
    <t>$38.13/hr</t>
  </si>
  <si>
    <t>$26.89/hr</t>
  </si>
  <si>
    <t>High School Diploma, 10 years EMS experience of 5 years.  Completion of ten basic IFSTA Units.  Completion of two management and command courses.  Ten years of experience in which five years has been in a progressively responsible supervisory position.  Must possess a valid Montana driver's license. Stipends for Certification.</t>
  </si>
  <si>
    <t>$44.37/hr</t>
  </si>
  <si>
    <t>$38.20/hr</t>
  </si>
  <si>
    <t>High School Diploma, Degree in related field, Ten years experience in law enforcement.  Five years experience in a supervisory position.  Must possess advanced law enforcement training certification and Montana driver's license. 2% Stipend in addition to Salary for Education Certificates</t>
  </si>
  <si>
    <t>Police Department Secretary/Assistant:         High School Diploma or GED equivalent.  Two years business or related degree or three years office experience.  Possess a vaid State of Montana Driver's License.  Ability to pass an extensive background investigation and become a Montana Notary Public.  Strong knowledge of Police Department practices, activities, budgeting, record keeping and computers, including Dispatch Center.</t>
  </si>
  <si>
    <t>$29.13/hr</t>
  </si>
  <si>
    <t>$25.08/hr</t>
  </si>
  <si>
    <t>High School diploma. Experience in bookkeeping and computers</t>
  </si>
  <si>
    <t>$19.96/hr</t>
  </si>
  <si>
    <t>A Bachelor's Degree and three years experience working in a public library are preferred.  Current State Certification is preferred.  Strong interest in reading.</t>
  </si>
  <si>
    <t>$23.18/hr</t>
  </si>
  <si>
    <t>A Master's of Library Science Degree or four years pulbic library experience or an equivalent of experience indicating an ability to assume responsibilities involved.  Rural library experience is desirable.</t>
  </si>
  <si>
    <t>$51,534/year</t>
  </si>
  <si>
    <t>High School Diploma or GED equivalent.  Advanced course work in bookkeeping, accounting, data processing and general office practices.  Two years bookkeeping and computer experience preferred.</t>
  </si>
  <si>
    <t>$39.95/hr</t>
  </si>
  <si>
    <t>$34.40/hr</t>
  </si>
  <si>
    <t>A Bachelor's degree in Accounting, Business, Public Administration or related field.  Five Years experience in Governmental Accounting preferred.  Should possess or attain Certification as Municipal Clerk or Municipal Finance Administrator</t>
  </si>
  <si>
    <t>$30,000/year</t>
  </si>
  <si>
    <t>Havre</t>
  </si>
  <si>
    <t xml:space="preserve">This position requires a minimum of a High School Diploma or equivalent and three to five years of experience in operating specialized heavy equipment, as well as a variety of construction and maintenance equipment. Must possess a valid Class B CDL with acceptable driving record at the time of hire. </t>
  </si>
  <si>
    <t>29.1787/hr</t>
  </si>
  <si>
    <t>24.0054/hr</t>
  </si>
  <si>
    <t xml:space="preserve">This position requires a minimum of a High School Diploma or equivalent and three to five years of experience in operating specialized heavy equipment, as well as a variety of construction and maintenance equipment. Preferred one year experience in operating a paver and motor grader. Other relevant combinations of education and work experience may be evaluated on an individual basis. Must possess a valid Class A CDL with a tanker endorsement: Applicant must also have an acceptable driving record at the time of hire. </t>
  </si>
  <si>
    <t>25.2207/hr</t>
  </si>
  <si>
    <t>This position requires a minimum of high school graduation or equivalent and one to two years of experience in parks maintenance tasks. Other relevant combinations of education and work experience may be evaluated on an individual basis.Must possess a valid driver’s license with acceptable driving record at the time of hire and have the ability to obtain a valid MT driver’s license within six months of hire.The following licenses or certificates are desired:
•	Montana State Pesticide Applicators License •	Certified Arborist Certificate</t>
  </si>
  <si>
    <t>27.7727/hr</t>
  </si>
  <si>
    <t>22.8487/hr</t>
  </si>
  <si>
    <t>This position requires a Bachelor’s degree in recreation, leisure services, public health, physical education or related field; a minimum of one season as a lifeguard and/or pool maintenance position; experience working in a recreational or educational setting. Requires experience in hiring, training and supervising staff. Requires experience working with the public and community organizations. Other relevant combinations of education and work experience may be evaluated on an individual basis.Must have the ability to acquire training and certification in the City’s aquatic guard and water instruction certification program within twelve months of hire.Must possess a valid driver’s license with acceptable driving record at the time of hire and have the ability to obtain a valid MT driver’s license within six months of hire.</t>
  </si>
  <si>
    <t>33.8384/hr</t>
  </si>
  <si>
    <t>27.8389/hr</t>
  </si>
  <si>
    <t>Bachelor's degree from an accredited college or university with major course work in park maintenance, horticulture or a related field and five years of responsible parks maintenance and landscaping experience including mechanical, electrical, plumbing, carpentry, and equipment operation experience and three years of supervisory experience.Must possess a valid driver’s license with acceptable driving record at the time of hire and have the ability to obtain a valid MT driver’s license within six months of hire.</t>
  </si>
  <si>
    <t>Any combination equivalent to experience and training that would provide the required knowledge, skills, and abilities would be qualifying. A typical way to obtain the knowledge, skills, and abilities would be:Experience:Six years of responsible public works engineering experience including four years of management and supervisory experience.Training:Equivalent to a Bachelor’s degree from an accredited college or university with major course work in engineering or a related field.License or Certificate:Possession of registration as a Professional Engineer in the State of Montana.</t>
  </si>
  <si>
    <t>This position requires a minimum of a High School diploma or equivalent and 2 years of experience in a mechanical or water treatment field. Ability to accept responsibility for public health. One year of operations, process control, and minor maintenance experience at a water treatment facility. Meet qualifications and requirements of the State of Montana class 1B water treatment certification.License or Certificate: Must possess a valid driver’s license with acceptable driving record at the time of hire or have the ability to obtain a valid MT driver’s license within six months of hire.Must have a Class 1B Water Treatment Certificate issued by the State of Montana.</t>
  </si>
  <si>
    <r>
      <t>Two (2) years of experience in performing general maintenance and repair work that involves the</t>
    </r>
    <r>
      <rPr>
        <b/>
        <sz val="11"/>
        <color theme="1"/>
        <rFont val="Times New Roman"/>
        <family val="1"/>
      </rPr>
      <t xml:space="preserve"> </t>
    </r>
    <r>
      <rPr>
        <sz val="11"/>
        <color theme="1"/>
        <rFont val="Times New Roman"/>
        <family val="1"/>
      </rPr>
      <t>use of hand and power tools and the operation of light trucks or equipment or one-year experience in sewer, storm, or a water distribution related field. Other combinations of education, experience, and training may be considered on a case-by-case basis.License or Certificate:Possesses the ability to obtain, within a one-year period, or holds and maintains a valid Type 2
Class B commercial driver's license with tanker endorsement.Possesses the ability to obtain, within a one-year period, or holds and maintains one of the
following certifications:- A wastewater collection course certificate offered through the Sacramento State University or
equivalent course approved through the City of Helena or State of Montana.- A Valid Class IA Water Distribution Operator Certificate issued by the State of Montana or
similar license, which has reciprocity from another state.A backflow prevention/cross-connection control certificate issued through an approved
course.</t>
    </r>
  </si>
  <si>
    <t>This position requires a minimum of a Bachelor’s degree from an accredited college or university with major course work in business or public administration, civil engineering or a related field AND at least five years of responsible municipal operations, maintenance, construction and contract administration experience including at least three years of management and supervisory experience. Other relevant combinations of education and work experience may be evaluated on an individual basis.</t>
  </si>
  <si>
    <t>This position requires a Bachelor’s degree (advanced degree recommended) from an accredited college or university with major course work in chemistry, water treatment, public administration, business administration or a related field. The position also requires a minimum of five years of responsible work experience in the operation and maintenance of water treatment systems including three years of supervisory and management experience. Other relevant combinations of education and work experience may be evaluated on an individual basis. Years of directly related work experience may be evaluated and substituted for educational requirements.  License or Certificate:  •	Must possess a valid driver’s license with acceptable driving record at the time of hire and have the ability to obtain a valid MT driver’s license within six months of hire.  Must possess, or have the ability to obtain within twelve months of hire, a Class 1B Water Treatment by the State of Montana. •	Not required but encouraged to obtain Class 1A Water Distribution Operator Certificate and 4D Waste Water Operator issued by the State of Montana.</t>
  </si>
  <si>
    <t>This position requires a Bachelor’s degree from an accredited college or university with major course work in civil engineering, sanitary engineering, environmental engineering, public administration, business administration or a related field. The position also requires a minimum of five years of responsible work experience in the operation and maintenance of wastewater treatment systems including three years of supervisory and management experience. Other relevant combinations of education and work experience may be evaluated on an individual basis.</t>
  </si>
  <si>
    <t xml:space="preserve">Experience &amp; Training: Five years of responsible municipal operations, maintenance, construction, and contract administration experience including three years of management and supervisory experience. Equivalent to a Bachelors degree from an accredited college or university with major course work in business or public administration, mechanical engineering or a related field. License or Certificate or Special Requirements: Must possess a valid driver’s license with acceptable driving record at the time of hire and have the ability to obtain a valid MT driver’s license within six months of hire. </t>
  </si>
  <si>
    <t>This position requires training equivalent to a Bachelor’s degree from an accredited college or university with major course work in civil engineering, business management, finance, public administration or a related field. A Master’s degree is highly preferable. The position requires no less than six years of executive leadership experience including director and or assistant/deputy level positions. Other relevant combinations of education and work experience may be evaluated on an individual basis.</t>
  </si>
  <si>
    <t xml:space="preserve">High school diploma or equivalent; valid driver's license with the ability to obtain a Montana driver's license within 6 months of hire; Emergency Medical Technician Basic (EMT-B) Certification or higher; Successful completion of a physical agility test (CPAT); Ability to meet employment requirements mandated by the State of Montana law and City of Helena including passing criminal history background checks, medical examiniations, and driving record assessments.  Must possess a valid State of Montana EMT license by time of hire. </t>
  </si>
  <si>
    <t xml:space="preserve">See Tab </t>
  </si>
  <si>
    <t>High School diploma or GED certificate. Successfully complete basic course at MLEA or equivalent as designated by P.O.S.T advisory council or as determined by the Chief of Police. Meeting all requirements for employment as required by the State of Montana law and the City of Helena.Satisfactory, successful criminal history screening, background investigation, and driving record check. Ability to pass entry-level police written examination and Montana Law Enforcement Academy physical agility test (MPAT).Satisfactory, successful mental health evaluation.Must obtain a valid MT drivers license within six months of hire.</t>
  </si>
  <si>
    <r>
      <t xml:space="preserve">This position requires training equivalent to a Bachelor’s degree from an accredited college or university with major course work in business management, fire science, public administration or a related field. The position also requires six years of responsible fire suppression and/or prevention experience including three years of management and supervisory experience. </t>
    </r>
    <r>
      <rPr>
        <sz val="11"/>
        <color theme="1"/>
        <rFont val="Times New Roman"/>
        <family val="1"/>
      </rPr>
      <t>Other relevant combinations of education and work experience may be evaluated on an individual basis.</t>
    </r>
  </si>
  <si>
    <t>Ten (10) years of progressively responsible law enforcement experience, of which five years must have been at the command/supervisory level (Lieutenant, Captain, Assistant Chief, Chief or equivalent).  Equivalent to a bachelor’s degree from an accredited college or university with major course work in Criminal Science, Police Science, Public Administration, Business Administration, or related field.Possession of or ability to obtain within six months of hire a P.O.S.T. Executive Certificate.</t>
  </si>
  <si>
    <t>This position requires a minimum of 2 years of relevant clerical experience. An associates degree in a related field is preferable. Other relevant combinations of education and work experience may be evaluated on an individual basis.</t>
  </si>
  <si>
    <t>Five years of progressively responsible related administrative experience in a public office including administrative office management experience.</t>
  </si>
  <si>
    <t>N/A - County emploee</t>
  </si>
  <si>
    <t>This position requires a bachelor’s degree in human resources, business administration, management or related field from an accredited college or university. A master’s degree in a related area is preferred but not required. The position also requires six years of progressively responsible experience in human resources leadership and management, preferably working in a government setting, with four years of management and supervisory experience. Other relevant combinations of education and work experience may be evaluated on an individual basis.</t>
  </si>
  <si>
    <t>This position requires civil and criminal case litigation expertise; proven ability to solve complicated legal problems under tight deadlines; Juris Doctor from an accredited law school. License to practice law in Montana, PLUS a minimum of five (5) years of increasingly responsible experience – preferred in the practice of administrative, municipal or government law - as well as experience in either civil or criminal defense. Other relevant combinations of education and work experience may be evaluated on an individual basis.</t>
  </si>
  <si>
    <t xml:space="preserve">This position requires education and experience equivalent to completion of high school and 2 years of increasingly responsible administrative and clerical work involving public contact.  Associates degree in related field preferred.  </t>
  </si>
  <si>
    <t>This position requires a minimum of a bachelor’s degree in business with a concentration in Accounting; five years of progressively responsible experience with an emphasis in finance and/or accounting according to generally accepted accounting principles; five years of management experience. A master’s degree is desirable. Other relevant combinations of education and work experience may be evaluated on an individual basis.</t>
  </si>
  <si>
    <t>Bachelor’s degree in public administration, Business Administration, Political Science, or related field. Other relevant combinations of education and work experience may be evaluated on an individual basis.Five (5) years of increasingly responsible supervisory public administrative experience, with the most recent two (2) years as manager or supervisor. Must be bondable.</t>
  </si>
  <si>
    <t xml:space="preserve">This position requires a Bachelor’s Degree in Business Administration, Public Administration, Finance or related field with an emphasis in accounting from an accredited college or university.  A Master’s Degree in a related area is preferred but not required.  The position requires a minimum of six years of progressively responsible experience with emphasis on public administration, government finance and budgeting and a minimum of four years management and supervisory experience.  Must be familiar with Enterprise Resource Planning Software.   Other relevant combinations of education and work experience may be evaluated on an individual basis. </t>
  </si>
  <si>
    <t xml:space="preserve">Five (5) years of experience as a municipal administrator or any combination of education and experience.  Graduation from an accredited four-year college or university with a degree in public administration, political science, business management, finance or a closely related field. A Master’s Degree in one of the above noted disciplines is preferred, and can be substituted as one year’s experience. Must be bondable. Residency within Helena city limits required within one-hundred and eighty (180) days of employment. </t>
  </si>
  <si>
    <t>Helena</t>
  </si>
  <si>
    <t>P02</t>
  </si>
  <si>
    <t>POLICE - CORPORAL</t>
  </si>
  <si>
    <t>Police Corporal</t>
  </si>
  <si>
    <t>P01-20</t>
  </si>
  <si>
    <t>P01-19</t>
  </si>
  <si>
    <t>P01-18</t>
  </si>
  <si>
    <t>P01-17</t>
  </si>
  <si>
    <t>P01-16</t>
  </si>
  <si>
    <t>P01-15</t>
  </si>
  <si>
    <t>P01-14</t>
  </si>
  <si>
    <t>P01-13</t>
  </si>
  <si>
    <t>P01-12</t>
  </si>
  <si>
    <t>P01-11</t>
  </si>
  <si>
    <t>P01-10</t>
  </si>
  <si>
    <t>P01-9</t>
  </si>
  <si>
    <t>P01-8</t>
  </si>
  <si>
    <t>P01-7</t>
  </si>
  <si>
    <t>P01-6</t>
  </si>
  <si>
    <t>P01-5</t>
  </si>
  <si>
    <t>P01-4</t>
  </si>
  <si>
    <t>P01-3</t>
  </si>
  <si>
    <t>P01-2</t>
  </si>
  <si>
    <t>P01-1</t>
  </si>
  <si>
    <t>POLICE - OFFICER</t>
  </si>
  <si>
    <t>Steps listed vertically</t>
  </si>
  <si>
    <t>Police Officers Union:</t>
  </si>
  <si>
    <t>City of Helena</t>
  </si>
  <si>
    <t>FF6</t>
  </si>
  <si>
    <t>Deputy Fire Marshal</t>
  </si>
  <si>
    <t>FF5</t>
  </si>
  <si>
    <t>Fire Inspector</t>
  </si>
  <si>
    <t>FF8</t>
  </si>
  <si>
    <t>Fire Marshal</t>
  </si>
  <si>
    <t>FF7</t>
  </si>
  <si>
    <t>Fire Battalion Chief</t>
  </si>
  <si>
    <t>Fire Captain</t>
  </si>
  <si>
    <t>Fire Lieutenant</t>
  </si>
  <si>
    <t>FF4</t>
  </si>
  <si>
    <t>Firefighter II</t>
  </si>
  <si>
    <t>FF3</t>
  </si>
  <si>
    <t>Firefighter I</t>
  </si>
  <si>
    <t>FF2</t>
  </si>
  <si>
    <t>Confirmed Firefighter</t>
  </si>
  <si>
    <t>FF1</t>
  </si>
  <si>
    <t>Probationary Firefighter</t>
  </si>
  <si>
    <t>YR Hrs:</t>
  </si>
  <si>
    <t>FireFighters Union:</t>
  </si>
  <si>
    <t>Hrs wkd/year</t>
  </si>
  <si>
    <t>Helena Fire</t>
  </si>
  <si>
    <t>$15/hr (Grader)</t>
  </si>
  <si>
    <t>$194.91/month (mowing)</t>
  </si>
  <si>
    <t>$550/month</t>
  </si>
  <si>
    <t>$25/month</t>
  </si>
  <si>
    <t>Hingham</t>
  </si>
  <si>
    <t>20.00/hr</t>
  </si>
  <si>
    <t>Hobson</t>
  </si>
  <si>
    <t>$18.00/hour</t>
  </si>
  <si>
    <t>18.89/hour</t>
  </si>
  <si>
    <t>$25/meeting</t>
  </si>
  <si>
    <t>Hysham</t>
  </si>
  <si>
    <t>$33/hr</t>
  </si>
  <si>
    <t>$75,000/year</t>
  </si>
  <si>
    <t>$9/hr</t>
  </si>
  <si>
    <t>$10/hr</t>
  </si>
  <si>
    <t>$1,350/monthly</t>
  </si>
  <si>
    <t>$713.00/monthly</t>
  </si>
  <si>
    <t>Joliet</t>
  </si>
  <si>
    <t>$15.60/hr</t>
  </si>
  <si>
    <t>$17.50/hr</t>
  </si>
  <si>
    <t>has not changed</t>
  </si>
  <si>
    <t>Right now his pay</t>
  </si>
  <si>
    <t>$17.50/hour</t>
  </si>
  <si>
    <t>Is responsible for All of this</t>
  </si>
  <si>
    <t xml:space="preserve">We have 1 Public Works Director </t>
  </si>
  <si>
    <t>$17.00/hr</t>
  </si>
  <si>
    <t>$30/month</t>
  </si>
  <si>
    <t>Judith Gap</t>
  </si>
  <si>
    <t>Must have a valid MT Class B Commercial Driver's license with airbrakes at the time of hire.  Proof of satisfactory driving history</t>
  </si>
  <si>
    <t>$31.11/hr</t>
  </si>
  <si>
    <t>$24.31/hr</t>
  </si>
  <si>
    <t>Solid Waste Operator (garbage)</t>
  </si>
  <si>
    <t>Graduation from high school education or GED equivalent, and; Experience preferred in Street/Road Operations and Maintenance including, but not limited: to operation of large commercial vehicles including dump trucks, backhoes, front-end loaders, asphalt pavers and paving, motor graders, large snow plowing equipment or any equivalent combination of education and experience.</t>
  </si>
  <si>
    <t>$31.89/hr</t>
  </si>
  <si>
    <t xml:space="preserve">$24.91/hr </t>
  </si>
  <si>
    <t>equipment/street operator</t>
  </si>
  <si>
    <t>Parks general laborer:  Must be 18 years of age or older. Knowledge of general maintenance tools. Ability to operate various hand maintenance tools, some of electrical nature, phone and automobile.</t>
  </si>
  <si>
    <t>$18.95/hr</t>
  </si>
  <si>
    <t>$15.35/hr</t>
  </si>
  <si>
    <t>General Laborer  - 4 different classes</t>
  </si>
  <si>
    <t>Varies based on what position is being filled.  These are the general requirements for the turf and irrigation parks caretaker:  Graduation from high school,  GED or equivalent, and; Graduation from a two year collegiate program in turf science, horticultural science, urban forestry, or similar, or  Three years of experience in turf maintenance, chemical application, or urban forestry, or Any equivalent combination of relevant education and experience.</t>
  </si>
  <si>
    <t>$30.36/hr</t>
  </si>
  <si>
    <t>$23.71/hr</t>
  </si>
  <si>
    <t xml:space="preserve">Five years of progressively responsible experience in government or non-profit large agency management positions, including three years of experience in an administrative position with supervisory responsibility and responsibility for program management and budget administration, including management experience for capital projects, and; Graduation from a college or university with a bachelor's degree in recreation, park administration, education, or physical education including course work in organization and administration, or Any equivalent combination of education and experience. </t>
  </si>
  <si>
    <t>$76.42/hr</t>
  </si>
  <si>
    <t>$59.70/hr</t>
  </si>
  <si>
    <t xml:space="preserve">Graduation from a high school or GED equivalent, vocational training in related fields, plus ten years of progressively responsible park maintenance, building and equipment maintenance, forestry programs, etc.  Five of these years must have been in a supervisory capacity. College degrees BS or BA in park design, development and management, horticulture, forestry, or related fields. Or any combination of education and equivalent experience.  </t>
  </si>
  <si>
    <t>$51.48/hr</t>
  </si>
  <si>
    <t>$40.22/hr</t>
  </si>
  <si>
    <t>This is the Public Works Director's responsibilities</t>
  </si>
  <si>
    <t xml:space="preserve"> Any equivalent combination of education and experience. Water:  Graduation from high school education or GED equivalent, and experience in water distriubtion, maintenance, rpair and operations or otehr relevant expereience demonstrating the ability to perform job duties and responsibilities. Any equivalent combination of education and experience.  Current MT Class 1A3B Water license or equivalent license issued by another state and/or abilit to obtain within 1 year of hire.  Valid MT CDL Class A with tanker endorsement or equivalent issued by another state or ability ot obtain MT CDL Class B w/tanker cert within 6 months of hire and Class A with tanker cert/within 1 year of hire.  Sewer – special requirements:  Successful completion of Operation and Maintenance of Wastewater Collection Systems, Volume I, Office of Water Programs Sacramento State within 6 months of hire. Valid Montana Driver's license and CDL certification Class A, tanker endorsed or equivalent license issued by another state and must obtain Montana CDL certification within 12 months of hire.  Proof of satisfactory driving history. WWTP Operator – special requirements:  Current cert as MT Class 1C WWTP Operator or out of state cert if equivalent and transferable to the MT 1C cert preferred or ability to achieve within 1 year of start date.  Two years of experience working in a WWT Facility preferred.  </t>
  </si>
  <si>
    <t>$31.89/hr for water and sewer operator and $35.20/hr for waste water treatment plant operator</t>
  </si>
  <si>
    <t>$24.91/hr for water and sewer operator and $27.50/hr for waste water treatment plant operator</t>
  </si>
  <si>
    <t>training in mechanics, maintenance management, or a closely related field. Five (5) years of related experience in a commercial fleet shop setting.  Any equivalent combination of education and experience.  Journeyman mechanic.  ASE Certified or equivalent experience.  Valid Montana Commercial Drivers License or the ability to acquire one upon hire.  Must also possess general tools for position.  Requirements for a mechanic II are additional certs of Master Cert in Emerency Veicle Technicians, ASE Master Cert in Auto Tech and ASE Master Cert in Medium-Heavy Truck Tech</t>
  </si>
  <si>
    <t xml:space="preserve">$33.51/hr for mechanic I and $34.35 for mechanic II position </t>
  </si>
  <si>
    <t>$26.18/hr - mechanic I and $26.83 for Mechanic II position)</t>
  </si>
  <si>
    <t>See City Services Superintendent</t>
  </si>
  <si>
    <t>Water and Sewer Superintendent</t>
  </si>
  <si>
    <t>A degree from an accredited college/university in a closely related field, and four years of progressively responsible experience in the operation of a water treatment/distribution system, wastewater collection operation system or other water resource-related experience. A minumum of three years of this experience must have been at a management or other senior supervisory level that included daily direction and supervision of personnel, assigment and evaluationof work assignments, and fiscal administration responsibilty or an equivalent combination of education and experience.</t>
  </si>
  <si>
    <t>$55.44/hr (combined with Water Superintendent)</t>
  </si>
  <si>
    <t>$43.31/hr (combined with Water Superintendent)</t>
  </si>
  <si>
    <t>Water Superintendent (combined with Sewer Superintendent)</t>
  </si>
  <si>
    <t>Water Resource Manager - oversees water &amp; sewer superintendent (water, sewer, wastewater treatment)</t>
  </si>
  <si>
    <t>A four year degree from an accredited college/university in environmental/biological science, chemistry, environmental or civil engineering, water or a closely related field, and; Five years of progressively responsible experience in the operation of a water treatment/distribution system, waste water collection operation system or other water resource-related experience in a public works setting. A minimum of fours years of this experience must have been at a management or other senior supervisory level that included daily direction and supervision of personnel, assignment and evaluation of work assignments, budget development and fiscal administration responsibility; or an equivalent combination of education and experience</t>
  </si>
  <si>
    <t>$61.19/hr</t>
  </si>
  <si>
    <t>$47.80/hr</t>
  </si>
  <si>
    <t>Sewer Superintendent (Water Resource Manager)</t>
  </si>
  <si>
    <t>This position covers Solid Waste, Streets, Traffic Signs and Signals, Garage</t>
  </si>
  <si>
    <t>A four year degree from an accredited college/university in construction management, or civil engineering, or a closely related field, and five years of progressively responsible experience in the operation of street maintenance and repairs, solid waste management, traffic signs and signal operations, and vehicle and equipment maintenance. A minimum of fours years of this experience must have been at a management or other senior supervisory level that included daily direction and supervision of personnel, assignment and evaluation of work assignments, budget development and fiscal administration responsibility; or an equivalent combination of education and experience</t>
  </si>
  <si>
    <t>$55.44/hr</t>
  </si>
  <si>
    <t>$43.31/hr</t>
  </si>
  <si>
    <t>City Services Superintendent (Road and Fleet Superintendent)</t>
  </si>
  <si>
    <t>Manages Public Works/City Engineer</t>
  </si>
  <si>
    <t>Graduation from a four-year college or university with a degree in civil engineering, public administration or a closely related field; and Minimum of six years previous professional civil engineering experience including utility design, construction and operation, subdivision and road system design and construction preferred, and; Registration as a Montana Professional Engineer preferred, and; Experience in computer design, GIS and municipal management, and; Demonstrated successful past practice working with the public and providing quality customer service, and; Proven successful experience working with fellow staff members and supervising employees, preferably at a senior level and; Past experience working with unions and collective bargaining agreements, or; Any equivalent combination of education and experience.</t>
  </si>
  <si>
    <t>$78.33/hr</t>
  </si>
  <si>
    <r>
      <t xml:space="preserve">Paramedic=9% FFI Base       EMT-B = 3.5% FFI BASE     Team = 2% FF1 base  Longevity = 1.3% FFI base  </t>
    </r>
    <r>
      <rPr>
        <sz val="11"/>
        <color theme="1"/>
        <rFont val="Calibri"/>
        <family val="2"/>
        <scheme val="minor"/>
      </rPr>
      <t>Quartermaster = 2% of FFI base</t>
    </r>
    <r>
      <rPr>
        <sz val="12"/>
        <color theme="1"/>
        <rFont val="Calibri"/>
        <family val="2"/>
        <scheme val="minor"/>
      </rPr>
      <t xml:space="preserve">                                  EMT Coordinator = 5% of FFI base</t>
    </r>
  </si>
  <si>
    <t>Wages reflected are for ff working 24 hour shift.  Paramedic pay is 9% of FFI pay, EMT B is an additional 3.5% of FFI pay, Team pay is 2% of FFI pay, Quartermaster pay is 2% of FFI pay, EMT Coordinator is 5% of FFI base, FTO is 4% of FFI base and longevity is 1.3% of FFI base x years of service</t>
  </si>
  <si>
    <t> High school diploma or GED equivalent.  Must be 18 years or older at the time of employment. Desired Qualifications:  One (1) year experience or more providing emergency services.  College level degree in fire science or other applicable field.  ProBoard and/or IFSAC Firefighter I credential or higher.  NFPA Hazardous Materials Technician.</t>
  </si>
  <si>
    <t>Probationary FF  26.85,  FFI  29.83 hr, FF 2 30.72 hr, Engineer  31.32 hr, Captain I 32.81 hr, Captain 2 34.30 hr, Captain 3 35.79 hr  These are all base.  Does not include EMT, Paramedic, Team, Longevity pay</t>
  </si>
  <si>
    <t>Entry Level:  Must be 18 years or older. Must possess, or be able to obtain by time of hire, a valid State driver's license; applicants driving history will be taken into consideration. U.S. citizen;High school diploma or equivalent; Must be able to read and write the English language;  Must be of good moral character and of temperate and industrious habits. Preferred Education:  A two-year or greater college degree or any combination of education and experience.</t>
  </si>
  <si>
    <t>$43.88/hr</t>
  </si>
  <si>
    <t>$34.28/hr</t>
  </si>
  <si>
    <t>Graduation from a college or university with a bachelor's degree in fire science, public administration or a closely related field and; Fifteen (15) years experience in fire and emergency medical service work, five (5) years of which must have been equivalent to fire chief, captain or battalion chief. Demonstrated successful past practice working with the public and providing quality customer service.  Proven successful experience working with fellow staff members and supervising employees.  Any equivalent combination of education and experience.</t>
  </si>
  <si>
    <t>$80.29/hr</t>
  </si>
  <si>
    <t>$62.72/hr</t>
  </si>
  <si>
    <t>Graduation from a college or university with an Bachelor’s degree in police science, law enforcement, criminal justice, public administration or a closely related field, and  seven (7) years of experience in police work, five (5) years of which must have been equivalent to police sergeant or higher.  Completion of the basic law enforcement training academy or equivalent, or; Equivalent combination of education and experience. Additional consideration may be given for Police Officer Standard and Training Certification obtained by candidate.</t>
  </si>
  <si>
    <t xml:space="preserve">Most front desk positions are specified as to desired minimum qualifications (Utility Billing Clerk, Admin Assistant for Patrol, Court Clerk).  Basic Admin Asst: minimum requirements:   Graduation from a high school or GED equivalent with specialized course work in general office practices such as typing, accounting, data processing. Two years’ experience in an office environment.  </t>
  </si>
  <si>
    <t>$26.83/hr</t>
  </si>
  <si>
    <t>$20.96/hr</t>
  </si>
  <si>
    <t>Bachelor’s Degree in Computer Science, or related field; and / or considerable experience in voice, video and data systems design and maintenance; and/or any equivalent combination of experience and training which provides the knowledge, skills and abilities necessary to perform the work. Five-plus years of professional experience in computer operations, including networks, servers, web designs and related computer software applications. Basic understanding of accounting principles including; accounts payable / receivable</t>
  </si>
  <si>
    <t>$70.97/hr</t>
  </si>
  <si>
    <t>Bachelor’s degree from accredited four-year college or university with course work in, human resources management, business administration, or a closely related field and nationally recognized certifications related to Human Resources (HRCI, CPHR, SHRM, NPELRA).  Construction Safety - 30 hr or 10 hr OSHA training.  Five (5) years of previous human resources generalist experience or; any equivalent combination of education and experience.</t>
  </si>
  <si>
    <t>Juris Doctor degree in law, 3 years of experience as a practicing attorney in Montana, litigation and muiciipal practice</t>
  </si>
  <si>
    <t>$82.30/hr</t>
  </si>
  <si>
    <t>$64.29/hr</t>
  </si>
  <si>
    <t>N/A - Elected Position</t>
  </si>
  <si>
    <t>$64.28/hr</t>
  </si>
  <si>
    <t>High School diploma, 2 years office experience, computer skills</t>
  </si>
  <si>
    <t>$37.35/hr</t>
  </si>
  <si>
    <t>$29.17/hr</t>
  </si>
  <si>
    <t>Bachelor’s Degree from an accredited four year college or university with major course work in accounting or public finance. Governmental accounting and knowledge of the BARS accounting system preferred. Three (3) years of increasingly responsible related experience, or any equivalent combination of education and experience.</t>
  </si>
  <si>
    <t>$37.34/hr</t>
  </si>
  <si>
    <t>Graduation from a college or university with a bachelor’s degree in business management, records management, public administration, or a closely related field, and three (3) years of related experience; or Any equivalent combination of education and progressively responsible experience, with the possibility of work experience substituting for the required education on a year for year basis; Certified Municipal Clerk status preferred or the ability to obtain with 4 years;</t>
  </si>
  <si>
    <t>$58.25/hr</t>
  </si>
  <si>
    <t>$45.50/hr</t>
  </si>
  <si>
    <t>Graduation from an accredited four-year college or university with a Masters degree in public administration, political science, business administration or a closely related field, and five (5) years of experience in municipal administration or a comparable combination of education and experience is required.</t>
  </si>
  <si>
    <t>$74.56/hr</t>
  </si>
  <si>
    <t>$58.24/hr</t>
  </si>
  <si>
    <t>$96.16/hr</t>
  </si>
  <si>
    <t>$75/month stipend</t>
  </si>
  <si>
    <t>$192.31/bi-weekly</t>
  </si>
  <si>
    <t>$150/month stipend</t>
  </si>
  <si>
    <t>$346.15/bi-weekly</t>
  </si>
  <si>
    <t>Kalispell</t>
  </si>
  <si>
    <t>Paid by hour</t>
  </si>
  <si>
    <t>$15/month if attend meeting</t>
  </si>
  <si>
    <t>$20/month if attend meeting</t>
  </si>
  <si>
    <t>Kevin</t>
  </si>
  <si>
    <t>YES</t>
  </si>
  <si>
    <t>$20.15/hr</t>
  </si>
  <si>
    <t>$26.91/hr</t>
  </si>
  <si>
    <t>$30.11/hr</t>
  </si>
  <si>
    <t>30.78/hr</t>
  </si>
  <si>
    <t>$29.97/hr</t>
  </si>
  <si>
    <t>$31.77/hr</t>
  </si>
  <si>
    <t>$88,170/yr</t>
  </si>
  <si>
    <t>$10.50/hr</t>
  </si>
  <si>
    <t>$31.92/hr</t>
  </si>
  <si>
    <t>$29.26/hr</t>
  </si>
  <si>
    <t>$78,500/yr</t>
  </si>
  <si>
    <t>$25.00/hr.</t>
  </si>
  <si>
    <t>$25.73/hr</t>
  </si>
  <si>
    <t>$24.57/hr</t>
  </si>
  <si>
    <t>$66,921/yr</t>
  </si>
  <si>
    <t>$72,000/Yr</t>
  </si>
  <si>
    <t>$35,000/yr</t>
  </si>
  <si>
    <t>$27.60/hr</t>
  </si>
  <si>
    <t>Bachelors degree in Business Administration/Accounting</t>
  </si>
  <si>
    <t>$91,946/yr</t>
  </si>
  <si>
    <t>$115,000/yr</t>
  </si>
  <si>
    <t>$6461.52/yr</t>
  </si>
  <si>
    <t>$27,846/yr</t>
  </si>
  <si>
    <t>Laurel</t>
  </si>
  <si>
    <t>Works 5-6 months per year</t>
  </si>
  <si>
    <t>Works 12 months per year</t>
  </si>
  <si>
    <t>works 5-6 months per year</t>
  </si>
  <si>
    <t>works 12 months per year</t>
  </si>
  <si>
    <t>18-20 hrs per week</t>
  </si>
  <si>
    <t>$15.00 per hour</t>
  </si>
  <si>
    <t>Lavina</t>
  </si>
  <si>
    <t>$150 per hour outside retainer</t>
  </si>
  <si>
    <t xml:space="preserve">$600 per month retainer </t>
  </si>
  <si>
    <t xml:space="preserve">$34 per hr </t>
  </si>
  <si>
    <t>$20.07 per hr</t>
  </si>
  <si>
    <t>$34 per hr</t>
  </si>
  <si>
    <t>$40 per hr</t>
  </si>
  <si>
    <t>$25.26 per hr</t>
  </si>
  <si>
    <t>Street Supervisor</t>
  </si>
  <si>
    <t>same</t>
  </si>
  <si>
    <t>$25 X 26</t>
  </si>
  <si>
    <t>$107 x 26</t>
  </si>
  <si>
    <t xml:space="preserve">$37 per hr </t>
  </si>
  <si>
    <t xml:space="preserve">$21.79 per hr </t>
  </si>
  <si>
    <t>$264 x 26</t>
  </si>
  <si>
    <t xml:space="preserve">$40 per hr </t>
  </si>
  <si>
    <t>$350.00 per hour outside contract</t>
  </si>
  <si>
    <t>$7,900.41 per month</t>
  </si>
  <si>
    <t>$34,345.69 per year/contract with County</t>
  </si>
  <si>
    <t xml:space="preserve">$27 per hr </t>
  </si>
  <si>
    <t xml:space="preserve">$46 per hr </t>
  </si>
  <si>
    <t>$27.04 per hr</t>
  </si>
  <si>
    <t>City Administrator</t>
  </si>
  <si>
    <t>$217 X 26 Coucil Pres.</t>
  </si>
  <si>
    <t>$171 x 26</t>
  </si>
  <si>
    <t>$341 X 26</t>
  </si>
  <si>
    <t>LIBBY</t>
  </si>
  <si>
    <t>(NOTE: WE ONLY HAVE ONE PUBLIC WORKS EMPLOYEE WHO HANDLES ALL AREAS)</t>
  </si>
  <si>
    <t>DOE</t>
  </si>
  <si>
    <t>water op cert</t>
  </si>
  <si>
    <t>$300 per water sample, $30-$40 per hour for other services</t>
  </si>
  <si>
    <t xml:space="preserve">Manages Public Works  </t>
  </si>
  <si>
    <t>services $100/hour, travel $75/hour plus mileage</t>
  </si>
  <si>
    <t xml:space="preserve">$100/month plus mileage </t>
  </si>
  <si>
    <t>Lima</t>
  </si>
  <si>
    <t>Non-Union</t>
  </si>
  <si>
    <t>4 - 7 employees on-call</t>
  </si>
  <si>
    <t>No benefits</t>
  </si>
  <si>
    <t>On-Call Paraprofessional Responders</t>
  </si>
  <si>
    <t>RN up to Paramedic</t>
  </si>
  <si>
    <t>Community Nurse</t>
  </si>
  <si>
    <t>Program Manager</t>
  </si>
  <si>
    <t>Mobile Crisis Response Team</t>
  </si>
  <si>
    <t>Summer - 2</t>
  </si>
  <si>
    <t>Swim Instructor II</t>
  </si>
  <si>
    <t>Summer - 1</t>
  </si>
  <si>
    <t>Lifeguard I</t>
  </si>
  <si>
    <t>Summer - 4</t>
  </si>
  <si>
    <t>Lifeguard &amp; Swim Instructor II</t>
  </si>
  <si>
    <t>Lifeguard &amp; Swim Instructor I</t>
  </si>
  <si>
    <t>Sport &amp; Rec Aide</t>
  </si>
  <si>
    <t>Aquatics Lead</t>
  </si>
  <si>
    <t>Athletic Program Coordinator</t>
  </si>
  <si>
    <t>Recreation Event Coordinator</t>
  </si>
  <si>
    <t>Recreation</t>
  </si>
  <si>
    <t xml:space="preserve">Public Works Union </t>
  </si>
  <si>
    <t>Our equipment operators are built into some of the roles for streets and water</t>
  </si>
  <si>
    <t>General Labor (seasonal streets and parks)</t>
  </si>
  <si>
    <t>Varies 4 - 6</t>
  </si>
  <si>
    <t>Parks - Summer Seasonal</t>
  </si>
  <si>
    <t>Streets - Summer Seasonal</t>
  </si>
  <si>
    <t>Plus additional certification pay for applicable certs</t>
  </si>
  <si>
    <t xml:space="preserve">Parks - Maintenance I </t>
  </si>
  <si>
    <t>Parks - Maintenance II</t>
  </si>
  <si>
    <t>Parks Lead</t>
  </si>
  <si>
    <t xml:space="preserve">Streets - Maintenance I </t>
  </si>
  <si>
    <t>Streets - Maintenance II</t>
  </si>
  <si>
    <t>Street Lead</t>
  </si>
  <si>
    <t xml:space="preserve">Water - Maintenance I </t>
  </si>
  <si>
    <t>Water - Maintenance II</t>
  </si>
  <si>
    <t xml:space="preserve">Water - Maintenance II - Heavy Equipment </t>
  </si>
  <si>
    <t>Water Dept - Utility 2</t>
  </si>
  <si>
    <t>Water Lead</t>
  </si>
  <si>
    <t xml:space="preserve">Sewer - Maintenance I </t>
  </si>
  <si>
    <t>Sewer - Maintenance II</t>
  </si>
  <si>
    <t>Sewer Lead</t>
  </si>
  <si>
    <t xml:space="preserve">0 Our Super is for both Water and Sewer </t>
  </si>
  <si>
    <t xml:space="preserve">Transfer Station Attendant </t>
  </si>
  <si>
    <t xml:space="preserve">Solid Waste - Maintenance I </t>
  </si>
  <si>
    <t>Solid Waste - Maintenance II</t>
  </si>
  <si>
    <t>Solid Waste - Short-Haul Transfer Driver</t>
  </si>
  <si>
    <t>Solid Waste Lead</t>
  </si>
  <si>
    <t>Solid WasteSuperintendent</t>
  </si>
  <si>
    <t>Water Reclamation Facility 3rd Year</t>
  </si>
  <si>
    <t>Water Reclamation Facility 2nd Year</t>
  </si>
  <si>
    <t>Water Reclamation Facility 1st Year</t>
  </si>
  <si>
    <t xml:space="preserve">Certified Operator Water Reclamation Facility </t>
  </si>
  <si>
    <t>Water Reclamation Facility Lead</t>
  </si>
  <si>
    <t>Water Reclamation Facility  Superintendent</t>
  </si>
  <si>
    <t>City Project Manager</t>
  </si>
  <si>
    <t>16 to 25</t>
  </si>
  <si>
    <t>Reserve Firefighter (paid)</t>
  </si>
  <si>
    <t xml:space="preserve">Fire Union </t>
  </si>
  <si>
    <t>Firefighter I / EMT</t>
  </si>
  <si>
    <t>Firefighter I Paramedic</t>
  </si>
  <si>
    <t>Firefighter II / Paramedic</t>
  </si>
  <si>
    <t>Fire Engineer</t>
  </si>
  <si>
    <t>Battalion Chief</t>
  </si>
  <si>
    <t>Administrative Assistant for 
50% Police and 50% Fire</t>
  </si>
  <si>
    <t xml:space="preserve">Police Telecom Tech </t>
  </si>
  <si>
    <t xml:space="preserve">Police Union </t>
  </si>
  <si>
    <t xml:space="preserve">911 Communications Officer </t>
  </si>
  <si>
    <t>911 Communications Supervisor</t>
  </si>
  <si>
    <t>These are included above - 2 officers have K9's</t>
  </si>
  <si>
    <t>Receives $400 per month stipend</t>
  </si>
  <si>
    <t>K9 Handler</t>
  </si>
  <si>
    <t>Regular officer level pay, plus $150 per month stipend during school months</t>
  </si>
  <si>
    <t>Police School Resource Officer / Police Officer I</t>
  </si>
  <si>
    <t>2 year steps $29.07 - $29.21</t>
  </si>
  <si>
    <t>Probationary Police Officer</t>
  </si>
  <si>
    <t>5 year steps $29.94 - $30.54</t>
  </si>
  <si>
    <t>Police Officer I</t>
  </si>
  <si>
    <t>10 year steps $30.84 - $32.25</t>
  </si>
  <si>
    <t>Police Officer II</t>
  </si>
  <si>
    <t>20 year steps $31.76 - $34.92</t>
  </si>
  <si>
    <t>Police Officer III</t>
  </si>
  <si>
    <t>Police III plus $300 per month stipend</t>
  </si>
  <si>
    <t>Police Officer III / Detective</t>
  </si>
  <si>
    <t>20 year steps $34.94 - $38.41</t>
  </si>
  <si>
    <t>Planning Director</t>
  </si>
  <si>
    <t>Building Department Director</t>
  </si>
  <si>
    <t>Building Inspector</t>
  </si>
  <si>
    <t xml:space="preserve">Code &amp; Parking Enforcement Officer </t>
  </si>
  <si>
    <t>Animal Control Officer</t>
  </si>
  <si>
    <t>Library Youth Services</t>
  </si>
  <si>
    <t xml:space="preserve">2 summer only </t>
  </si>
  <si>
    <t xml:space="preserve">Must be high school student - summer only </t>
  </si>
  <si>
    <t>Library Summer Intern</t>
  </si>
  <si>
    <t>Substitute Library Clerk</t>
  </si>
  <si>
    <t xml:space="preserve">Outreach / Mobile Library </t>
  </si>
  <si>
    <t>Library Collection Specialist</t>
  </si>
  <si>
    <t>Library Clerk</t>
  </si>
  <si>
    <t>unknown - part City and County shared, but on County payroll</t>
  </si>
  <si>
    <t>Payroll Clerk and Asst Finance</t>
  </si>
  <si>
    <t>City Paralegal</t>
  </si>
  <si>
    <t>No vacation, sick, or longevity. Does receive PERS and Insurance Benefits</t>
  </si>
  <si>
    <t>Policy Analyst</t>
  </si>
  <si>
    <t>Clerk/Treasurer/Finance Clerk</t>
  </si>
  <si>
    <t>Admin/HR/Library/IT/Bldg/
Planning/ Code Enforcement</t>
  </si>
  <si>
    <t>unknown</t>
  </si>
  <si>
    <t>$400 once per month - Stipend</t>
  </si>
  <si>
    <t>City Commissioners</t>
  </si>
  <si>
    <t>$450 once per month - Stipend</t>
  </si>
  <si>
    <t>City Commissioner - Chairperson</t>
  </si>
  <si>
    <t>UNION</t>
  </si>
  <si>
    <t>City of Livingston</t>
  </si>
  <si>
    <t>Number of Partime Employees</t>
  </si>
  <si>
    <t>17.00 - 19.00 hr</t>
  </si>
  <si>
    <t>17.00 hr</t>
  </si>
  <si>
    <t>18.85 hr</t>
  </si>
  <si>
    <t>24.00 hr</t>
  </si>
  <si>
    <t>City Services/Shop Superintendent</t>
  </si>
  <si>
    <t>22.00 hr (new/not water/sewer certified)</t>
  </si>
  <si>
    <t>245.00 monthly</t>
  </si>
  <si>
    <t>Volunteer Fire Chief</t>
  </si>
  <si>
    <t>19.00 hr</t>
  </si>
  <si>
    <t>General Office Administration/Utility Billing Clerk</t>
  </si>
  <si>
    <t>800.00 retainer monthly + more if extra work</t>
  </si>
  <si>
    <t>875.00 monthly</t>
  </si>
  <si>
    <t>21.00 hr</t>
  </si>
  <si>
    <t>25.00 hr</t>
  </si>
  <si>
    <t>425.00 Monthly</t>
  </si>
  <si>
    <t>825.00 monthly</t>
  </si>
  <si>
    <t>Malta</t>
  </si>
  <si>
    <t>CDL</t>
  </si>
  <si>
    <t>$34.85/hr</t>
  </si>
  <si>
    <t>$24.05/hr</t>
  </si>
  <si>
    <t>$29.55/hr</t>
  </si>
  <si>
    <t>$20.39/hr</t>
  </si>
  <si>
    <t>$26.52/hr</t>
  </si>
  <si>
    <t>$18.30/hr</t>
  </si>
  <si>
    <t>$37.88/hr</t>
  </si>
  <si>
    <t>$26.14/hr</t>
  </si>
  <si>
    <t>Certified Sewer Operator Desired</t>
  </si>
  <si>
    <t>$43.94/hr</t>
  </si>
  <si>
    <t>$30.32/hr</t>
  </si>
  <si>
    <t>Certified Water Operator/CDL</t>
  </si>
  <si>
    <t>$36.36/hr</t>
  </si>
  <si>
    <t>$25.09/hr</t>
  </si>
  <si>
    <t>Certified Sewer Operator</t>
  </si>
  <si>
    <t>$45.46/hr</t>
  </si>
  <si>
    <t>$31.37/hr</t>
  </si>
  <si>
    <t>Cert Water Operator, CDL, 2 Years experience</t>
  </si>
  <si>
    <t>Post Certified</t>
  </si>
  <si>
    <t>$49.59/hr</t>
  </si>
  <si>
    <t>$29.56/hr</t>
  </si>
  <si>
    <t>Bachelor's Degree</t>
  </si>
  <si>
    <t>$59.68/hr</t>
  </si>
  <si>
    <t>$41.18/hr</t>
  </si>
  <si>
    <t>$31.82/hr</t>
  </si>
  <si>
    <t>$21.96/hr</t>
  </si>
  <si>
    <t>General Office Admin</t>
  </si>
  <si>
    <t>Current Judge is also the Court Clerk</t>
  </si>
  <si>
    <t>$1500/month</t>
  </si>
  <si>
    <t>2yrs college in related field + 2 yrs progressive responsibility in related field.  3 yrs exp can sub for college.  Complete  MT Municipal Institute.</t>
  </si>
  <si>
    <t>Deputy Clerk/Treasurer</t>
  </si>
  <si>
    <t>Bachelor degree in related field + 2 yrs progressive responsibility in fiscal mgmt of town or business.  6 yrs exp can sub for Bachelor degree</t>
  </si>
  <si>
    <t>$120/month</t>
  </si>
  <si>
    <t>$730/month</t>
  </si>
  <si>
    <t>Manhattan</t>
  </si>
  <si>
    <t>$600/yearly</t>
  </si>
  <si>
    <t>$75/Quarter</t>
  </si>
  <si>
    <t>$150/Quarter</t>
  </si>
  <si>
    <t>Medicine Lake</t>
  </si>
  <si>
    <t>Any combination of training and experience equivalent to two (2) years’ experience in operating street maintenance and construction equipment.  </t>
  </si>
  <si>
    <t>$42.03/hr or higher based on years of service greater than 30 years</t>
  </si>
  <si>
    <t>Streets Operator - $37.53/hr</t>
  </si>
  <si>
    <t>Any combination of education and experience equivalent to one (1) year of maintenance, construction experience, or another relevant field.</t>
  </si>
  <si>
    <t>$41.73/hr or higher based on years of service greater than 30 years</t>
  </si>
  <si>
    <t>Traffic Services Laborer -  $37.23/hr</t>
  </si>
  <si>
    <t>Any combination of training and experience equivalent to three (3) years’ experience in park maintenance, construction, or another relevant field, including leadership experience.</t>
  </si>
  <si>
    <t>$32.7460/hr or higher based on years of service greater than 36 years</t>
  </si>
  <si>
    <t>Maintenance Technician - $30.46/hr</t>
  </si>
  <si>
    <t xml:space="preserve">Any combination of education and experience equivalent to 10 years in professional level experience in parks &amp; recreation administration, program management and development or another related field, including three (3) years management level experience. </t>
  </si>
  <si>
    <t>$84.1828/hr ($6734.62/pp) based on $175,000/year.</t>
  </si>
  <si>
    <t>Any combination of education and experience equivalent to seven (7) years’ experience in recreation administration, or another relevant field.</t>
  </si>
  <si>
    <t>$52.16/hr</t>
  </si>
  <si>
    <t>We no longer have a Parks Superintendent, it was reclassified as an Associate Director, $42.31/hr</t>
  </si>
  <si>
    <t>Bachelor’s degree in civil engineering, or another relevant field, and five (5) years of public works engineering, or construction management experience. + PE License from the State of Montana</t>
  </si>
  <si>
    <t>$59.47/hr</t>
  </si>
  <si>
    <t>$48.25/hr</t>
  </si>
  <si>
    <t>Any combination of education and experience equivalent to two (2) years wastewater treatment plant operation experience, or another relevant field. </t>
  </si>
  <si>
    <t>Operator - $38.1192/hr or higher based on years of service greater than 26 years.</t>
  </si>
  <si>
    <t>$28.53/hr - Trainee
$36.32/hr - Operator</t>
  </si>
  <si>
    <t>Any combination of education and experience equivalent to seven (7) years’ experience with street construction, maintenance, or another relevant field.</t>
  </si>
  <si>
    <t>$48.57/hr</t>
  </si>
  <si>
    <t>$39.41/hr</t>
  </si>
  <si>
    <t>Any combination of education and experience equivalent to seven (7) years’ experience with water utility operations, production, or another relevant field. Must have valid MT driver's license.</t>
  </si>
  <si>
    <t>We no longer have a Sewer Superintendent, it was reclassified as an Associate Director, $42.31/hr</t>
  </si>
  <si>
    <t>Any combination of education and experience equivalent to seven (7) years of wastewater treatment experience, or another relevant field.  Must have valid MT driver's license.</t>
  </si>
  <si>
    <t>Any combination of education and experience equivalent to 10 years of professional experience in public works administration, civil engineering, project management or other relevant experience, including five years of management level work</t>
  </si>
  <si>
    <t>Completion of International Fire Service Training Association's basic training units.  Certified EMT, Valid MT driver's license</t>
  </si>
  <si>
    <t>Confirmed Firefighter  
$7231.60/month</t>
  </si>
  <si>
    <t>HS diploma or equivelant + certified peace officer + Valid MT driver's license</t>
  </si>
  <si>
    <t>$73.8815/hr or higher based on years of service greater than 36 years</t>
  </si>
  <si>
    <t>$42.6379/hr</t>
  </si>
  <si>
    <t xml:space="preserve">Any combination of education and experience equivalent to 10 years of professional fire service experience including fire suppression and emergency medical response work, including shift supervisor or higher-level managerial experience.  </t>
  </si>
  <si>
    <t>$90.14/hr</t>
  </si>
  <si>
    <t>$84.93/hr</t>
  </si>
  <si>
    <t xml:space="preserve">Any combination of education and experience equivalent to 10 years of progressively responsible professional law enforcement experience, including experience in a leadership role. </t>
  </si>
  <si>
    <t xml:space="preserve">Any combination of education and experience equivalent to two (2) years of administrative support experience. </t>
  </si>
  <si>
    <t>$24.14/hr</t>
  </si>
  <si>
    <t>$20.72/ht</t>
  </si>
  <si>
    <t>Administrative Assistant II</t>
  </si>
  <si>
    <t>Any combination of education and experience equivalent to five (5) years of administrative support experience, or another relevant field.</t>
  </si>
  <si>
    <t>$31.83/hr</t>
  </si>
  <si>
    <t>$27.32/hr</t>
  </si>
  <si>
    <t>Any combination of education and experience equivalent to eight (8) years of professional managerial level information technologies administration, operations, project management or another relevant field.</t>
  </si>
  <si>
    <t>$60.28/hr</t>
  </si>
  <si>
    <t>$48.91/hr</t>
  </si>
  <si>
    <t xml:space="preserve">Any combination of education and experience equivalent to 10 years of professional managerial experience in human resources, labor relations at a senior leadership level or another related field. </t>
  </si>
  <si>
    <t>Chief Human Resources Officer</t>
  </si>
  <si>
    <t xml:space="preserve">Juris Doctorate degree from an accredited law school, and ten (10) years of increasingly responsible experience in municipal or other government law, including five (5) years with management or supervisory responsibilities.   </t>
  </si>
  <si>
    <t>$ 57.68/hr</t>
  </si>
  <si>
    <t>Deputy Clerk (Senior)</t>
  </si>
  <si>
    <t xml:space="preserve">Any combination of education and experience equivalent to seven (7) years’ experience in public administration, public recordkeeping, or another relevant field, including two (2) years of supervisory or managerial experience. </t>
  </si>
  <si>
    <t>56.07/hr</t>
  </si>
  <si>
    <t>45.49/hr</t>
  </si>
  <si>
    <t xml:space="preserve">Any combination of education and experience equivalent to eight (8) years of professional managerial level experience in finance, accounting, or another relevant field. </t>
  </si>
  <si>
    <t>$64.80/hr</t>
  </si>
  <si>
    <t>$52.57/hr</t>
  </si>
  <si>
    <t>Any combination of education and experience equivalent to 10 years of professional management experience, including 5 years top level management experience.</t>
  </si>
  <si>
    <t xml:space="preserve">CAO - $87.22/hr, set salary per negotiated contract. </t>
  </si>
  <si>
    <t>$732.10/pp based on 26 pp's based on 15 hours/week, 780 hours/year.  Total Hourly Wage based on 780 hours/year = $24.4034/hour</t>
  </si>
  <si>
    <t>54.92/hr</t>
  </si>
  <si>
    <t>Missoula</t>
  </si>
  <si>
    <t>HS Diploma. Experience with plowing, some gravel road mntce, park and rec work (mowing, watering and trimming, etc.)</t>
  </si>
  <si>
    <t>$20/ hr Current</t>
  </si>
  <si>
    <t>HS Diploma, DEQ Certified water/wastewater</t>
  </si>
  <si>
    <t>$27.99/hr Current</t>
  </si>
  <si>
    <t>20/hr</t>
  </si>
  <si>
    <t>HS Diploma</t>
  </si>
  <si>
    <t>$15.00/hr Current</t>
  </si>
  <si>
    <t>$15.00/hr</t>
  </si>
  <si>
    <t>HS Diploma, previous experience in all areas Accounting Degree</t>
  </si>
  <si>
    <t>$30/meeting</t>
  </si>
  <si>
    <t>Moore</t>
  </si>
  <si>
    <t>$600/month</t>
  </si>
  <si>
    <t>Opheim</t>
  </si>
  <si>
    <t>18.50/hr</t>
  </si>
  <si>
    <t>15.00/hr</t>
  </si>
  <si>
    <t>$1.50/hr extra for every licence held</t>
  </si>
  <si>
    <t>30.57/hr</t>
  </si>
  <si>
    <t>22.45/hr</t>
  </si>
  <si>
    <t>28.00/hr</t>
  </si>
  <si>
    <t>21.53/hr</t>
  </si>
  <si>
    <t>25.63/hr</t>
  </si>
  <si>
    <t>18.00/hr</t>
  </si>
  <si>
    <t>875.14/month</t>
  </si>
  <si>
    <t>437.57/month</t>
  </si>
  <si>
    <t>18,000/year</t>
  </si>
  <si>
    <t>Philipsburg</t>
  </si>
  <si>
    <t>Public works director is also our water superintendent</t>
  </si>
  <si>
    <t>academy</t>
  </si>
  <si>
    <t>Pinesdale</t>
  </si>
  <si>
    <t>Graduation from High School or GED equivalent
Must be at least Eighteen (18) Years of Age Valid, unrestricted Montana driver’s license
If employee does not have valid Montana Commercial Driver’s License (CDL), applicant must be willing and qualified to obtain and maintain CDL by a deadline set by City</t>
  </si>
  <si>
    <t>$.25/hr increase per year for 10 years in addition to cola</t>
  </si>
  <si>
    <t>$22.00/hr/$45,760 annual</t>
  </si>
  <si>
    <t xml:space="preserve">Graduation from High School or GED equivalent
Must be at least 18 Years of Age
Experience with installation, repair, replacement, or maintenance of public water or sewer systems and/or mains preferred. Valid, unrestricted Montana driver’s license
At City’s request, employee must be willing, able, and qualified to obtain and maintain valid Montana Water/Sewer Operators license with classification </t>
  </si>
  <si>
    <t>$25.00/hr/$52,000 annual</t>
  </si>
  <si>
    <t xml:space="preserve">High School Diploma/GED, 18 yrs of age. Valid Driver License Skill and ability in operation and maintenance of vehicles, equipment, and tools needed to perform duties or to train or demonstrate such operation or maintenance to others
</t>
  </si>
  <si>
    <t>$28.50/hr/$59,280 annual</t>
  </si>
  <si>
    <t>Resident of the city, qualifications, terms and conditions proescribed by law</t>
  </si>
  <si>
    <t>High School Diploma/Ged, 18 yrs of age, general office experience, resident of the city</t>
  </si>
  <si>
    <t>$20.50/hr/$42,600 annual</t>
  </si>
  <si>
    <t>Licensed to practice as an attornney in the state</t>
  </si>
  <si>
    <t>$.25/hr increase per year for 10 years in addition to cola or as determined by mayor and council</t>
  </si>
  <si>
    <t>$27.50/hr/$57,200 annual</t>
  </si>
  <si>
    <t xml:space="preserve">Resident of the city and shall satisfy all qualifications prescribed by law. </t>
  </si>
  <si>
    <t>$650/ month</t>
  </si>
  <si>
    <t>$650.00/month</t>
  </si>
  <si>
    <t xml:space="preserve">High School Diploma/Ged,18 yrs of age general office and accounting experience, resident of the city </t>
  </si>
  <si>
    <t>$25.50/hr /$53,040 annual</t>
  </si>
  <si>
    <t xml:space="preserve"> US citizen, Resident of the City, and the ward elected into for at least 60 days prior to the election</t>
  </si>
  <si>
    <t>$250.00/month</t>
  </si>
  <si>
    <t>US citizen, 21 yrs of age, resident of the state for 3 yrs, resident of the city for 2 yrs</t>
  </si>
  <si>
    <t>$400.00/ month</t>
  </si>
  <si>
    <t>$400.00/month</t>
  </si>
  <si>
    <t>1 (summer parks maintenance)</t>
  </si>
  <si>
    <t>City of Plentywood</t>
  </si>
  <si>
    <t>$605 month contract May-Oct Typical duties Additional $16.47 Hourly for extra</t>
  </si>
  <si>
    <t>Water op $575.53. Wastewater op $333.89 Meter Read $94.23. $10.20 Per day of month for Chlorine testing</t>
  </si>
  <si>
    <t>$16.33 Per hour</t>
  </si>
  <si>
    <t>$175 per meeting</t>
  </si>
  <si>
    <t>$200 per meeting</t>
  </si>
  <si>
    <t>Town of Plevna</t>
  </si>
  <si>
    <t>Sanitation Driver</t>
  </si>
  <si>
    <t>Experience</t>
  </si>
  <si>
    <t>Contract 149K</t>
  </si>
  <si>
    <t>Sheriff</t>
  </si>
  <si>
    <t>High School Diploma/GED</t>
  </si>
  <si>
    <t>Associates Degree</t>
  </si>
  <si>
    <t>Poplar</t>
  </si>
  <si>
    <t>High School/GED</t>
  </si>
  <si>
    <t>water/sewer certifications</t>
  </si>
  <si>
    <t>High School/GED/ 5 years supervisory</t>
  </si>
  <si>
    <t>Post Certified/ 5 years supervisor</t>
  </si>
  <si>
    <t>Law Degree</t>
  </si>
  <si>
    <t>High School/GED/2 year financial experience</t>
  </si>
  <si>
    <t>City of Red Lodge</t>
  </si>
  <si>
    <t>Services provide through MOU with Eureka</t>
  </si>
  <si>
    <t>Rexford</t>
  </si>
  <si>
    <t>$22/hour</t>
  </si>
  <si>
    <t>High school diploma or equivalent (GED)</t>
  </si>
  <si>
    <t>$18/hour</t>
  </si>
  <si>
    <t>$450 retainer/month</t>
  </si>
  <si>
    <t>$500/year</t>
  </si>
  <si>
    <t>$15.25/hour</t>
  </si>
  <si>
    <t>$45/month</t>
  </si>
  <si>
    <t>$160/month</t>
  </si>
  <si>
    <t>Richey</t>
  </si>
  <si>
    <t>$26.79/hour</t>
  </si>
  <si>
    <t>$16/hour</t>
  </si>
  <si>
    <t>$33/hour</t>
  </si>
  <si>
    <t>$29.50/hour</t>
  </si>
  <si>
    <t>$25/hour</t>
  </si>
  <si>
    <t>$10.25/hour</t>
  </si>
  <si>
    <t>Utility Billing Clerk</t>
  </si>
  <si>
    <t>$1,500/month</t>
  </si>
  <si>
    <t>$1,515/month</t>
  </si>
  <si>
    <t>Third</t>
  </si>
  <si>
    <t>Ronan</t>
  </si>
  <si>
    <t>Parks Maintenance</t>
  </si>
  <si>
    <t xml:space="preserve">Lifeguard Certification </t>
  </si>
  <si>
    <t>.15c increase each returing year</t>
  </si>
  <si>
    <t>Lifeguards</t>
  </si>
  <si>
    <t>Pool Manager</t>
  </si>
  <si>
    <t>Certified water/sewer</t>
  </si>
  <si>
    <t>Shop Foreman</t>
  </si>
  <si>
    <t>Certified</t>
  </si>
  <si>
    <t>Certified sewer/water</t>
  </si>
  <si>
    <t>Graduating Clerk School</t>
  </si>
  <si>
    <t>Wage If not going thru clerk school</t>
  </si>
  <si>
    <t>City Treasurer/Treas</t>
  </si>
  <si>
    <t>Roundup</t>
  </si>
  <si>
    <t>current $22.77</t>
  </si>
  <si>
    <t>current $28.03</t>
  </si>
  <si>
    <t>current $36.43</t>
  </si>
  <si>
    <t>$250.00/hr</t>
  </si>
  <si>
    <t>$450.00/month</t>
  </si>
  <si>
    <t>$1000.00/month</t>
  </si>
  <si>
    <t>3rd Class</t>
  </si>
  <si>
    <t>Scobey</t>
  </si>
  <si>
    <t>6 plus season</t>
  </si>
  <si>
    <t>21.00/hour</t>
  </si>
  <si>
    <t>30.00/hour</t>
  </si>
  <si>
    <t>20.50/hour</t>
  </si>
  <si>
    <t>26.30/hour</t>
  </si>
  <si>
    <t>23.00/hour</t>
  </si>
  <si>
    <t>50.00/hour</t>
  </si>
  <si>
    <t>900.00/month</t>
  </si>
  <si>
    <t>Town of Sheridan</t>
  </si>
  <si>
    <t>20.00/hour</t>
  </si>
  <si>
    <t>22.00/hour</t>
  </si>
  <si>
    <t>28.00/hour</t>
  </si>
  <si>
    <t>27.00/hour</t>
  </si>
  <si>
    <t>22.00/Hour</t>
  </si>
  <si>
    <t>30.82/hour</t>
  </si>
  <si>
    <t>We work with Stevi Rural Fire</t>
  </si>
  <si>
    <t>They are reported on W/C based on hours of training, we report up to $150/quarter per volunteer but they do not receive a stipend or paycheck.</t>
  </si>
  <si>
    <t>26.00/hour</t>
  </si>
  <si>
    <t>275/month stipend</t>
  </si>
  <si>
    <t>35.55/hour</t>
  </si>
  <si>
    <t>Contracted with First Call</t>
  </si>
  <si>
    <t>Combined with Finance</t>
  </si>
  <si>
    <t>$165.00/hour</t>
  </si>
  <si>
    <t>3000/month</t>
  </si>
  <si>
    <t>20.91/hour</t>
  </si>
  <si>
    <t>23.26/hour</t>
  </si>
  <si>
    <t>Town Clerk</t>
  </si>
  <si>
    <t>3-5 years of experience</t>
  </si>
  <si>
    <t>32/hour</t>
  </si>
  <si>
    <t>Finance &amp; HR Director</t>
  </si>
  <si>
    <t>275/month for 4 council members</t>
  </si>
  <si>
    <t>1500/month</t>
  </si>
  <si>
    <t>Stevensville</t>
  </si>
  <si>
    <t>$16/hr plus phone stipend at $65 per month</t>
  </si>
  <si>
    <t>High School &amp; CDL Preferred, Current Certifications.  We combine these two positions into a foreman position.</t>
  </si>
  <si>
    <t>$15/hr</t>
  </si>
  <si>
    <t>High School &amp; CDL, Current Certifications</t>
  </si>
  <si>
    <t>18/hr plus town phone</t>
  </si>
  <si>
    <t>must pass probation period and be 18 years of age</t>
  </si>
  <si>
    <t>$6.00 per meeting attended $10.00 per fire call responded to</t>
  </si>
  <si>
    <t>High School Diploma, Clerical Experience</t>
  </si>
  <si>
    <t xml:space="preserve">$15/hr </t>
  </si>
  <si>
    <t>$100.00 per meeting attendended</t>
  </si>
  <si>
    <t>$800 per month plus phone stipend $65.00</t>
  </si>
  <si>
    <t>Sunburst</t>
  </si>
  <si>
    <t>Per Pay Matrix</t>
  </si>
  <si>
    <t>Semi-annual stipend depending on point system</t>
  </si>
  <si>
    <t>$1,000 monthly stipend</t>
  </si>
  <si>
    <t>$720/month</t>
  </si>
  <si>
    <t>$10/meeting</t>
  </si>
  <si>
    <t>Superior</t>
  </si>
  <si>
    <t>HS Diploma/GED</t>
  </si>
  <si>
    <t>$26/hr</t>
  </si>
  <si>
    <t>$300/year</t>
  </si>
  <si>
    <t>$25/month incentive for training- paid annually</t>
  </si>
  <si>
    <t>contract w/county</t>
  </si>
  <si>
    <t>$500/month then hourly</t>
  </si>
  <si>
    <t>contract</t>
  </si>
  <si>
    <t>Terry</t>
  </si>
  <si>
    <t xml:space="preserve">Graduation from high school education or GED equivalent, and Four (4) years of experience relating to construction, maintenance, or repair, or any equivalent combination of education and experience. </t>
  </si>
  <si>
    <t>$20.78/hr</t>
  </si>
  <si>
    <t>$34.83/hr</t>
  </si>
  <si>
    <t>High School Diploma or equivalent. Minimum of six years previous public works experience including at least two years utilities; or any equivalent combination of education and experience.</t>
  </si>
  <si>
    <t>$39.04/hr</t>
  </si>
  <si>
    <t>$29.75/hr</t>
  </si>
  <si>
    <t xml:space="preserve">All of our Firefighters get $10.00 per Attendance at Meetings, Trainings, or Calls. So this Varies greatly </t>
  </si>
  <si>
    <t>High school diploma or equivalent, two‑year community college degree or vocational school training in police science, law enforcement, criminal justice administration, public administration, or a related field is desired. An equivalent combination of education and experience.</t>
  </si>
  <si>
    <t>$26.11/hr</t>
  </si>
  <si>
    <t>Graduation from a college or university with an associate degree or higher in police science, law enforcement, criminal justice, public administration or a closely related field; Five (5) years of experience in police work, two years of which must have been in a supervisory capacity; Completion of the basic MT law enforcement training academy or equivalent; or  Possess a post intermediate certificate or higher. An equivalent combination of education and experience.</t>
  </si>
  <si>
    <t>$225/hr overtime 20 hours a month</t>
  </si>
  <si>
    <t>$2,500.00/month</t>
  </si>
  <si>
    <t>$700/month</t>
  </si>
  <si>
    <t>$32.73/hr</t>
  </si>
  <si>
    <t>$18.99/hr</t>
  </si>
  <si>
    <t xml:space="preserve">Graduation from an high school or GED equivalent with specialized course work in accounting, general office practices, or data processing; and Two (2) years of increasingly responsible related experience; or Any equivalent combination of education and experience. </t>
  </si>
  <si>
    <t>$26.16/hr</t>
  </si>
  <si>
    <t>Thompson Falls</t>
  </si>
  <si>
    <t>The knowledge, skills and abilities are typically acquired through a combination of education and experience from graduation from a high school or GED equivalent; Two years’ experience related to inspection, law enforcement, building inspection, land use, public administration or a related field; or Any equivalent combination of education and experience.  Necessary Knowledge, Skills and Abilities: A) Some knowledge of code enforcement principles, practices and methods as applicable to a municipal setting; working knowledge of applicable laws, standards and regulations relating to various land use, nuisance and public safety codes; working knowledge of inspection techniques; B) Skill in operating the listed tools and equipment; and C) Ability to prepare, organize and maintain inspection field data, reports and systems; ability to analyze complex situations, problems and data, and use sound judgment in drawing conclusions and making decisions; ability to comprehend and articulate complex facts and relationships in detail and to summarize and write clearly, concisely and legibly, and to testify in court in an objective, concise, and professional manner; ability to produce or obtain reports, graphs, charts, photographs or the evidence or exhibits; ability to communicate effectively orally and in writing; ability to establish and maintain effective working relationships with citizens, employees, supervisors and the general public; ability to follow verbal and written instructions; ability to handle stressful situations and effectively deal with difficult or angry people.</t>
  </si>
  <si>
    <t>This position must be certified to get the higher rate.</t>
  </si>
  <si>
    <t>Certified Water/Sewer/Utility Plant Operator</t>
  </si>
  <si>
    <t>City Services/Public Works General Laborer</t>
  </si>
  <si>
    <t>The knowledge, skills and abilities are typically acquired through a combination of education and experience equivalent to having graduated from high school, or its equivalent, with construction experience such as excavation and/or plumbing.  Knowledge of computerized control system programs is preferred.  Basic knowledge of general office equipment is preferred.   Becoming a State of Montana Certified Water/Wastewater Operator is required as soon as possible after being hired.  Annual continued water and wastewater education is required for this certification.  Annual safety training is also required including trench safety, confined space, first aid and others.    Must acquire a Montana Commercial Driver’s License (CDL), Class B type 2 CDL with tanker endorsement within one year.</t>
  </si>
  <si>
    <t>$50/hr</t>
  </si>
  <si>
    <t>Keep Record Of Members, Inventory Of Property: The chief of the fire department shall cause to be kept a roll or record of the members thereof, specifying the time of admission and discharge or resignation of each member, and a record or inventory of all the city's Annual Report To Council: On or before the first Monday in May of each year, said chief shall make a report to the city council giving the names of the members of the department and the officers thereof and the condition and serviceableness of the fire apparatus and equipment, and such other information thereof as may be necessary to an intelligent understanding of true conditions prevailing in said department in order to promote the highest efficiency therein as may be possible property entrusted to their care.  Records Subject To Inspection: Said rolls and records shall at all times be subject to the inspection of the mayor, fire committee of the city council or any council member of the city. Annual Report To Council: On or before the first Monday in May of each year, said chief shall make a report to the city council giving the names of the members of the department and the officers thereof and the condition and serviceableness of the fire apparatus and equipment, and such other information thereof as may be necessary to an intelligent understanding of true conditions prevailing in said department in order to promote the highest efficiency therein as may be possible. (1977 Code § 2.30.030)</t>
  </si>
  <si>
    <t>$2304.45/yr</t>
  </si>
  <si>
    <t>Janitor</t>
  </si>
  <si>
    <t>A high school diploma or GED; Knowledge, skills and abilities to perform basic computer tasks for patrons in absence of Director</t>
  </si>
  <si>
    <t>The knowledge, skills, and abilities are typically acquired through a combination of experience and education equivalent to a college degree. A Master's degree from an AIA-accredited institution is highly desirable. Experience working with the public is preferred. Prior library experience is also recommended.</t>
  </si>
  <si>
    <t>This is part of the City Clerk's duties.</t>
  </si>
  <si>
    <t>Justice of the Peace rules under 3-10-202 MCA, a resident within our county</t>
  </si>
  <si>
    <t>$33.70/hr  (please note this is the existing wage for 10+ years, but the City has never established a set range for starting-to-max hourly wages.  This past year we advertised public works positions at a range.)</t>
  </si>
  <si>
    <t>The above knowledge, skills and abilities are typically acquired through a combination of education and experience equivalent to having graduated from high school, or its equivalent, with one year of college or vocational-tech education in accounting, and three years experience in working in a public environment, with general office skills including performing bookkeeping, accounting and records management duties, or a combination thereof.  Basic knowledge of computers and various programs is a must.</t>
  </si>
  <si>
    <t>$33.35/hr (please note this is the existing wage for 10+ years, but the City has never established a set range for starting-to-max hourly wages.  This past year we advertised public works positions at a range.)</t>
  </si>
  <si>
    <t>The above knowledge, skills and abilities are typically acquired through a combination of education and experience equivalent to having graduated from high school, or its equivalent, with one year of college or vocational-tech preferably in governmental affairs or business, and three years experience in working in a public environment, with general office skills including performing bookkeeping, accounting and records management duties, or combination thereof.  Basic knowledge of computers and various programs is a must.</t>
  </si>
  <si>
    <t>$100/meeting, max of 2 meetings per month</t>
  </si>
  <si>
    <t>Three Forks</t>
  </si>
  <si>
    <t>$22.00/hr</t>
  </si>
  <si>
    <t>$10.00/hr</t>
  </si>
  <si>
    <t>Lifeguard</t>
  </si>
  <si>
    <t>$24.50/hr</t>
  </si>
  <si>
    <t>$12.50/hr</t>
  </si>
  <si>
    <t>Water Safety Instructor</t>
  </si>
  <si>
    <t>$27.00/hr</t>
  </si>
  <si>
    <t>City Services/Public Works Maint Worker I</t>
  </si>
  <si>
    <t>$29.50/hr</t>
  </si>
  <si>
    <t>City Services/Public Works Maint Worker II</t>
  </si>
  <si>
    <t>$37.00/hr</t>
  </si>
  <si>
    <t>Animal Control/Compliance</t>
  </si>
  <si>
    <t>$33,600/year Contract</t>
  </si>
  <si>
    <t>$19,092/year to Justice of Peace</t>
  </si>
  <si>
    <t>Utility Clerk</t>
  </si>
  <si>
    <t>$34.50/hr</t>
  </si>
  <si>
    <t>$22.50/hr</t>
  </si>
  <si>
    <t>Townsend</t>
  </si>
  <si>
    <t>$23.23/hr</t>
  </si>
  <si>
    <t>$21.23/hr
+$1.00 with water operator certificate
+1.00 with sewer operator certificate</t>
  </si>
  <si>
    <t>$26.65/hr</t>
  </si>
  <si>
    <t>$22.66/hr
+$0.50 per intermediate, advance, and supervisory P.O.S.T. certificates</t>
  </si>
  <si>
    <t>$21.66/hr
+$1.00 with LEA requirements</t>
  </si>
  <si>
    <t>$26.47/hr</t>
  </si>
  <si>
    <t>$19.51/hr
+$0.50 with MMCT &amp; FOA certification
+$1.00 with Clerk/Treasurer Certificate
+$1.00 with Master Clerk/Treasurer Certificate</t>
  </si>
  <si>
    <t>$19.51/hr</t>
  </si>
  <si>
    <t>$24.20/hr
+$1.00 with Clerk/Treasurer Certificate
+$1.00 with Master Clerk/Treasurer Certificate</t>
  </si>
  <si>
    <t>$24.20/hr</t>
  </si>
  <si>
    <t>Troy</t>
  </si>
  <si>
    <t>$35/meeting</t>
  </si>
  <si>
    <t>Twin Bridges</t>
  </si>
  <si>
    <t>Background working on equipment</t>
  </si>
  <si>
    <t>$15.00 Per hour</t>
  </si>
  <si>
    <t>$232.00 F/T</t>
  </si>
  <si>
    <t>Same as above</t>
  </si>
  <si>
    <t>Same person as above</t>
  </si>
  <si>
    <t>$116.00 P/T For Insurance</t>
  </si>
  <si>
    <t>Perferrably Finance background</t>
  </si>
  <si>
    <t>$20.00 per hour Part-time</t>
  </si>
  <si>
    <t>Nor</t>
  </si>
  <si>
    <t>Town of Walkerville</t>
  </si>
  <si>
    <t>High school diploma or equivalent AND;
• At least 3-5 years of experience in a related public services, maintenance, or construction position,
preferably in the public sector;
• OR any combination of experience and training which provides the equivalent scope of knowledge, skills,
and abilities necessary to perform the work.</t>
  </si>
  <si>
    <t>29.03/Hour</t>
  </si>
  <si>
    <t>21.37/Hour</t>
  </si>
  <si>
    <t>Must be at least 16 years of age;
 Must possess or be able to obtain First-Aid and C.P.R. Certifications;
 Offers for employment are conditional upon satisfactory response to appropriate post conditional offer
process.</t>
  </si>
  <si>
    <t>High School Diploma/GED; and
• A minimum of (3-5) years of experience in recreation programming, event planning, community services, or a related field.
• Experience in supervising part-time staff, seasonal employees, or volunteers.
• Hands-on experience organizing community events, sports leagues, classes, or recreational activities.
• Experience working with the public and diverse populations in a customer service or leadership role.
• Marketing and promotions experience
• Facility management or scheduling experience is a plus.
• Valid Driver’s License
• OR any combination of experience and training which provides the equivalent scope of knowledge, skills, and abilities necessary to perform the work.</t>
  </si>
  <si>
    <t xml:space="preserve">33.97/Hour </t>
  </si>
  <si>
    <t>Same as Public Works Director</t>
  </si>
  <si>
    <t>Considerable knowledge of public services operations, including streets, utilities, parks, facilities, and equipment maintenance.
Experience in public works or municipal services with progressively responsible duties, including supervision of personnel and oversight of projects.
Ability to plan, organize, assign, and review the work of staff while maintaining safety standards and operational efficiency.
Knowledge of applicable laws, regulations, safety practices, and standards related to public services operations.
Skill in budgeting, scheduling, project coordination, and communicating effectively with town officials, employees, contractors, and the public.
Ability to identify operational needs, resolve problems, and respond to emergencies in a timely and effective manner.</t>
  </si>
  <si>
    <t xml:space="preserve">High School Diploma or equivalent, At least 2-5 years of increasingly responsible experience in law enforcement, detentions, military, security, or public
safety dispatching fields;
• OR any combination of experience and training which provides the equivalent scope of knowledge, skills, and
abilities necessary to perform the work. </t>
  </si>
  <si>
    <t>30.09/Hour</t>
  </si>
  <si>
    <t>• Five (5) to Ten (10) years of law enforcement experience. Prefer at least five (5) years of demonstrated leadership or supervisory and administrative responsibility, preferably at sergeant level (or equivalent) or higher. Non-law enforcement experience may be considered.
• Possession of a P.O.S.T. Advanced Law Enforcement Certificate or equivalent.
• Variations in the preferred education and experience may be accepted by the Town.</t>
  </si>
  <si>
    <t xml:space="preserve"> knowledge, skills, and abilities are typically acquired through a combination of experience and education equivalent to a college degree. Experience working with the public is required. Experience in education, or a school or public library is highly recommended.</t>
  </si>
  <si>
    <t>27.03/Hour</t>
  </si>
  <si>
    <t xml:space="preserve">Bachelor’s degree from an accredited four-year college or university required. A Master’s degree in Library Science (MLS) is preferred.
• Current certification by the Montana State Library is required or must be obtained within 4 years of employment, equivalent to 60 credits earned.
• Or any equivalent combination of experience and training which indicates possession of the knowledge, skills, and abilities listed.
</t>
  </si>
  <si>
    <t xml:space="preserve">44956.66-Part time </t>
  </si>
  <si>
    <t>High School Diploma/GED; and
• Considerable (3 to 5 years) increasingly responsible administrative experience including some secretarial experience; or
• Any combination of experience and training which provides the equivalent scope of knowledge, skills, and abilities necessary to perform the work.
• Valid Drivers’ license
• Must have or be able to obtain Certified Municipal Clerk (CMC) training certification within five (5) years of appointment.
• Be or become a Notary for the State of Montana within six (6) months of hire.</t>
  </si>
  <si>
    <t>29.59/Hour</t>
  </si>
  <si>
    <t>Bachelors Degree in business management, records management, public administration, or a closely related field; and
• 2-4 years of related experience, preferably in a government environment;
• OR Any combination of experience and training which provides the equivalent scope of knowledge, skills, and abilities necessary to perform the work.</t>
  </si>
  <si>
    <t>Bachelor's Degree in Business, Accounting, or a closely related field; AND
• 3-5 years of experience in general accounting, preferably in a government environment, including some supervisory experience;
• OR any combination of experience and training which provides the equivalent scope of knowledge, skills, and abilities necessary to perform the work.</t>
  </si>
  <si>
    <t>A bachelor's degree from a four (4) year college or
university in public administration, business management,
or a closely related field, and five (5)
years of increasingly responsible municipal or public
sector management experience is required. Any
combination of experience or training which
demonstrates the knowledge, skills, and abilities to
perform the above duties may be considered.</t>
  </si>
  <si>
    <t xml:space="preserve">9,102.00 Annual </t>
  </si>
  <si>
    <t>10,102.00 Annual</t>
  </si>
  <si>
    <t xml:space="preserve">Town </t>
  </si>
  <si>
    <t>West Yellowstone</t>
  </si>
  <si>
    <t>Driver's License</t>
  </si>
  <si>
    <t>Computer and bookkeeping experience</t>
  </si>
  <si>
    <t>Westby</t>
  </si>
  <si>
    <t>$21.00/hr</t>
  </si>
  <si>
    <t>$19.50/hr</t>
  </si>
  <si>
    <t>with CDL and able to obtain water and sewer certifications</t>
  </si>
  <si>
    <t>$22.22/hr</t>
  </si>
  <si>
    <t>with CDL</t>
  </si>
  <si>
    <t>$26.07/hr</t>
  </si>
  <si>
    <t>$23.00/hr</t>
  </si>
  <si>
    <t>Retiree Volunteer Firefighter</t>
  </si>
  <si>
    <t>We pay for one Police Officer</t>
  </si>
  <si>
    <t>City Council meeting 2 hrs $100/hr 2nd meeting</t>
  </si>
  <si>
    <t>travel time 3.5 hrs $100/hr for 2nd meeting</t>
  </si>
  <si>
    <t xml:space="preserve"> mileage $112.70 2nd meeting  </t>
  </si>
  <si>
    <t>mileage $112.70 1st meeting</t>
  </si>
  <si>
    <t>$1,500 Civil Monthly and $1,400 Criminal Monthly</t>
  </si>
  <si>
    <t>$20.08/hr</t>
  </si>
  <si>
    <t>$26.51/hr</t>
  </si>
  <si>
    <t>$55/meeting, up to 2 meetings</t>
  </si>
  <si>
    <t>$800/month and $80 Stipend</t>
  </si>
  <si>
    <t>White Sulphur Springs</t>
  </si>
  <si>
    <t>High School/GED + 2 years experience + CDL + Montana Water Distribution Class 2 certification.  Includes probationary Assistant Operator, Operator I and Operator II.  Minimum of 7 year progression to Operator II.</t>
  </si>
  <si>
    <t>$39.47/hr</t>
  </si>
  <si>
    <t>$23.90/hr</t>
  </si>
  <si>
    <t>"Custodial or Maintenance Worker" High School/GED + 2 years experience</t>
  </si>
  <si>
    <t>$19.67/hr</t>
  </si>
  <si>
    <t>High School/GED + 2 years experience</t>
  </si>
  <si>
    <t>$32.51/hr</t>
  </si>
  <si>
    <t>$22.75/hr</t>
  </si>
  <si>
    <t>4 year degree + 5 years experience</t>
  </si>
  <si>
    <t>$82.05/hr</t>
  </si>
  <si>
    <t>$57.44/hr (Parks and Recreation Director)</t>
  </si>
  <si>
    <t>"Parks Maintenance Foreman" - High School/GED + 5 years experience</t>
  </si>
  <si>
    <t>$39.44/hr</t>
  </si>
  <si>
    <t>$27.64/hr</t>
  </si>
  <si>
    <t>4 year degree + 4 years experience + Montana PE</t>
  </si>
  <si>
    <t>High School/GED + 5 years experience + CDL + Montana Water/Wastewater Certification(s)</t>
  </si>
  <si>
    <t>$41.46/hr</t>
  </si>
  <si>
    <t>$29.02/hr</t>
  </si>
  <si>
    <t>"Street &amp; Utility Maintenance Foreman" - HS Diploma or GED, 10 yrs exp (5 supervisory) + CDL + Montana Water Distribution Class 2 Certification</t>
  </si>
  <si>
    <t>$45.75/hr</t>
  </si>
  <si>
    <t>$32.02/hr</t>
  </si>
  <si>
    <t>See above for Chief Water or Wastewater Plant Operator</t>
  </si>
  <si>
    <t>$35.55/hr</t>
  </si>
  <si>
    <t>$27.48/hr</t>
  </si>
  <si>
    <t>"Sewer Collection Foreman" - HS Diploma or GED, 7 years exp (5 supervisory) + CDL + Montana Water Distribution Class 2 Certification</t>
  </si>
  <si>
    <t>"Chief Water or Wastewater Plant Operator" - 2 yr degree, 7 yrs experience (3 supervisory) + CDL + Montana Wastewater Certification Class 1 + Pesticide Applicator certification</t>
  </si>
  <si>
    <t>$48.00/hr</t>
  </si>
  <si>
    <t>$33.65/hr</t>
  </si>
  <si>
    <t>Our position is "Street &amp; Utility Maintenance Supervisor" 4 year degree + 6 years experience + possession of Water Operator Certifications for Water Distribution Class II</t>
  </si>
  <si>
    <t>$58.30/hr</t>
  </si>
  <si>
    <t>$40.80/hr</t>
  </si>
  <si>
    <t>4 year degree + 6 years experience + Montana PE</t>
  </si>
  <si>
    <t>57.44/hr</t>
  </si>
  <si>
    <t>Note - hourly base rate plus 10% paramedic license pay is shown.   Current CBA also provides  advancements for Firefighter I &amp; II with up to 5% pay increase.</t>
  </si>
  <si>
    <t>High School/GED + Montana Paramedic License + NFPA Firefighter I &amp; II training and certifications + NWCG Wildland Firefighter II certification + IS IC certification + NFPA medical &amp; fitness  requirements</t>
  </si>
  <si>
    <t>$43.38/hr</t>
  </si>
  <si>
    <t>$28.99/hr</t>
  </si>
  <si>
    <t>Note - hourly rate is starting at probationary Officer III, Maximum hourly rate is top step Officer I</t>
  </si>
  <si>
    <t>High School/GED (probationary Officer)</t>
  </si>
  <si>
    <t>$50.42/hr</t>
  </si>
  <si>
    <t>$30.50/hr</t>
  </si>
  <si>
    <t>4 year degree + 10 years experience, 5 at Lieutenant or higher</t>
  </si>
  <si>
    <t>$57.44/hr</t>
  </si>
  <si>
    <t>2 year degree + 7 years experience + MT POST Certificate + MT POST Supervisory Certificate w/in one year hire date</t>
  </si>
  <si>
    <t>Note all of these are "office managers"</t>
  </si>
  <si>
    <t>2 year degree + 4 years experience</t>
  </si>
  <si>
    <t>$37.62/hr</t>
  </si>
  <si>
    <t>$26.33/hr</t>
  </si>
  <si>
    <t>$30.97/hr</t>
  </si>
  <si>
    <t>$21.66/hr</t>
  </si>
  <si>
    <t>High School + 1 year</t>
  </si>
  <si>
    <t>$26.71/hr</t>
  </si>
  <si>
    <t>4 year degree + 4 years experience</t>
  </si>
  <si>
    <t>$61.21/hr</t>
  </si>
  <si>
    <t>$42.86/hr</t>
  </si>
  <si>
    <t>Our position is not a Director - IT Administrator and reports to the Finance Director.  4 year degree + 5 years experience + ITIL Foundations Cerficiation + CISCO Cent Certified</t>
  </si>
  <si>
    <t>IT Director (ours is an IT Administrator)</t>
  </si>
  <si>
    <t>4 year degree + 3 years experience + SHRM-SCP or equivalent certification</t>
  </si>
  <si>
    <t>4 yr degree + JD required, 5-10 yr experience as a municipal or county attorney, including litigation experience (Montana experience preferred).</t>
  </si>
  <si>
    <t>$182,945 annual</t>
  </si>
  <si>
    <t>$105,000 annual</t>
  </si>
  <si>
    <t>JD required</t>
  </si>
  <si>
    <t>$129,766 annual - City Council sets wage/elected position</t>
  </si>
  <si>
    <t>$85,000 annual</t>
  </si>
  <si>
    <t>Position title is "City Accountant" - requires 4 yr degree in accounting or related field, 3 yrs accounting, payroll or bookkeeping experience.</t>
  </si>
  <si>
    <t>47.99/hr</t>
  </si>
  <si>
    <t>33.59/hr</t>
  </si>
  <si>
    <t>Accountant</t>
  </si>
  <si>
    <t>4 year degree + 3 years experience</t>
  </si>
  <si>
    <t>58.30/hr</t>
  </si>
  <si>
    <t>40.80/hr</t>
  </si>
  <si>
    <t>4 year degree + 2 years experience + Certified Municipal Clerk preferred</t>
  </si>
  <si>
    <t>82.05/hr</t>
  </si>
  <si>
    <t>4 year degree (Masters preferred) + 5 years as CM or Assistant CM experience</t>
  </si>
  <si>
    <t>$198,266 annual</t>
  </si>
  <si>
    <t>$140,000 annual</t>
  </si>
  <si>
    <t>543.30/biweekly</t>
  </si>
  <si>
    <t>Notes In 2022 Spreadsheet</t>
  </si>
  <si>
    <t>2nd</t>
  </si>
  <si>
    <t>Whitefish</t>
  </si>
  <si>
    <t xml:space="preserve">$18.95 hourly </t>
  </si>
  <si>
    <t>$24.00 (Assistant Public Works)</t>
  </si>
  <si>
    <t>High School and Water and Sewer Certified</t>
  </si>
  <si>
    <t>$26.95 hourly</t>
  </si>
  <si>
    <t>High school and some college or equivalent experience</t>
  </si>
  <si>
    <t xml:space="preserve">$20.42 hourly </t>
  </si>
  <si>
    <t>Associate's Degree, Certified Town Clerk/Treasurer or equivalent experience</t>
  </si>
  <si>
    <t>$24.51 hourly</t>
  </si>
  <si>
    <t>$50/meeting</t>
  </si>
  <si>
    <t>Whitehall</t>
  </si>
  <si>
    <t>$1,800/year</t>
  </si>
  <si>
    <t>no city police, $4,500/year to county</t>
  </si>
  <si>
    <t xml:space="preserve">no city library </t>
  </si>
  <si>
    <t>no city judge, $500/year to county</t>
  </si>
  <si>
    <t xml:space="preserve">$14.92/hour </t>
  </si>
  <si>
    <t>no salary</t>
  </si>
  <si>
    <t>Winnett</t>
  </si>
  <si>
    <t>29.25/hr</t>
  </si>
  <si>
    <t>11.98/hr</t>
  </si>
  <si>
    <t>43.93/hr</t>
  </si>
  <si>
    <t>18.12/hr</t>
  </si>
  <si>
    <t>46.49/hr</t>
  </si>
  <si>
    <t>19.16/hr</t>
  </si>
  <si>
    <t>33.13/hr</t>
  </si>
  <si>
    <t>13.66/hr</t>
  </si>
  <si>
    <t>35.83/hr</t>
  </si>
  <si>
    <t>14.78/hr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</si>
</sst>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_(* #,##0.0000_);_(* \(#,##0.0000\);_(* &quot;-&quot;??_);_(@_)"/>
    <numFmt numFmtId="166" formatCode="0_);\(0\)"/>
    <numFmt numFmtId="167" formatCode="0.0000"/>
  </numFmts>
  <fonts count="37" x14ac:knownFonts="1">
    <font>
      <sz val="11"/>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1"/>
      <color theme="1"/>
      <name val="Calibri"/>
      <family val="2"/>
      <scheme val="minor"/>
    </font>
    <font>
      <sz val="11"/>
      <color rgb="FFFF0000"/>
      <name val="Calibri"/>
      <family val="2"/>
      <scheme val="minor"/>
    </font>
    <font>
      <sz val="11"/>
      <color theme="1"/>
      <name val="Calibri"/>
      <scheme val="minor"/>
    </font>
    <font>
      <sz val="11"/>
      <color theme="1"/>
      <name val="Calibri"/>
    </font>
    <font>
      <sz val="12"/>
      <color theme="1"/>
      <name val="Calibri"/>
    </font>
    <font>
      <b/>
      <sz val="12"/>
      <color theme="1"/>
      <name val="Calibri"/>
    </font>
    <font>
      <b/>
      <sz val="11"/>
      <color theme="1"/>
      <name val="Calibri"/>
    </font>
    <font>
      <strike/>
      <sz val="11"/>
      <color theme="1"/>
      <name val="Calibri"/>
      <family val="2"/>
      <scheme val="minor"/>
    </font>
    <font>
      <i/>
      <sz val="12"/>
      <color theme="1"/>
      <name val="Calibri"/>
      <family val="2"/>
      <scheme val="minor"/>
    </font>
    <font>
      <b/>
      <sz val="11"/>
      <color rgb="FF0070C0"/>
      <name val="Calibri"/>
      <family val="2"/>
      <scheme val="minor"/>
    </font>
    <font>
      <sz val="11"/>
      <color rgb="FF0070C0"/>
      <name val="Calibri"/>
      <family val="2"/>
      <scheme val="minor"/>
    </font>
    <font>
      <sz val="12"/>
      <color rgb="FF1A1A1A"/>
      <name val="Calibri"/>
      <family val="2"/>
      <scheme val="minor"/>
    </font>
    <font>
      <sz val="12"/>
      <color rgb="FF393939"/>
      <name val="Calibri"/>
      <family val="2"/>
      <scheme val="minor"/>
    </font>
    <font>
      <sz val="11"/>
      <color theme="1"/>
      <name val="Times New Roman"/>
      <family val="1"/>
    </font>
    <font>
      <b/>
      <sz val="11"/>
      <color theme="1"/>
      <name val="Times New Roman"/>
      <family val="1"/>
    </font>
    <font>
      <sz val="11"/>
      <color theme="1"/>
      <name val="Cambria"/>
      <family val="1"/>
    </font>
    <font>
      <sz val="11"/>
      <color rgb="FF000000"/>
      <name val="Times New Roman"/>
      <family val="1"/>
    </font>
    <font>
      <sz val="12"/>
      <color theme="1"/>
      <name val="Times New Roman"/>
      <family val="1"/>
    </font>
    <font>
      <sz val="11"/>
      <color theme="1"/>
      <name val="Palatino Linotype"/>
      <family val="1"/>
    </font>
    <font>
      <sz val="12"/>
      <color indexed="10"/>
      <name val="Arial"/>
      <family val="2"/>
    </font>
    <font>
      <b/>
      <sz val="12"/>
      <color indexed="12"/>
      <name val="Arial"/>
      <family val="2"/>
    </font>
    <font>
      <sz val="11"/>
      <color theme="1"/>
      <name val="Times New Roman"/>
      <family val="2"/>
    </font>
    <font>
      <sz val="12"/>
      <name val="Arial"/>
      <family val="2"/>
    </font>
    <font>
      <b/>
      <sz val="10"/>
      <color theme="1"/>
      <name val="Arial"/>
      <family val="2"/>
    </font>
    <font>
      <b/>
      <sz val="12"/>
      <color theme="1"/>
      <name val="Arial"/>
      <family val="2"/>
    </font>
    <font>
      <b/>
      <sz val="12"/>
      <name val="Arial"/>
      <family val="2"/>
    </font>
    <font>
      <b/>
      <sz val="12"/>
      <color rgb="FF0000FF"/>
      <name val="Arial"/>
      <family val="2"/>
    </font>
    <font>
      <sz val="12"/>
      <color indexed="12"/>
      <name val="Arial"/>
      <family val="2"/>
    </font>
    <font>
      <sz val="12"/>
      <name val="Calibri"/>
      <family val="2"/>
      <scheme val="minor"/>
    </font>
    <font>
      <b/>
      <sz val="12"/>
      <name val="Calibri"/>
      <family val="2"/>
      <scheme val="minor"/>
    </font>
    <font>
      <sz val="14"/>
      <color theme="1"/>
      <name val="Symbol"/>
      <family val="1"/>
      <charset val="2"/>
    </font>
    <font>
      <strike/>
      <sz val="12"/>
      <color theme="1"/>
      <name val="Calibri"/>
      <family val="2"/>
      <scheme val="minor"/>
    </font>
  </fonts>
  <fills count="28">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E2EFD9"/>
        <bgColor rgb="FFE2EFD9"/>
      </patternFill>
    </fill>
    <fill>
      <patternFill patternType="solid">
        <fgColor rgb="FFDEEAF6"/>
        <bgColor rgb="FFDEEAF6"/>
      </patternFill>
    </fill>
    <fill>
      <patternFill patternType="solid">
        <fgColor rgb="FFFBE4D5"/>
        <bgColor rgb="FFFBE4D5"/>
      </patternFill>
    </fill>
    <fill>
      <patternFill patternType="solid">
        <fgColor rgb="FFFEF2CB"/>
        <bgColor rgb="FFFEF2CB"/>
      </patternFill>
    </fill>
    <fill>
      <patternFill patternType="solid">
        <fgColor rgb="FFFFFF00"/>
        <bgColor indexed="64"/>
      </patternFill>
    </fill>
    <fill>
      <patternFill patternType="solid">
        <fgColor rgb="FFFFF2CC"/>
        <bgColor rgb="FFFFF2CC"/>
      </patternFill>
    </fill>
    <fill>
      <patternFill patternType="solid">
        <fgColor rgb="FFD0E0E3"/>
        <bgColor rgb="FFD0E0E3"/>
      </patternFill>
    </fill>
    <fill>
      <patternFill patternType="solid">
        <fgColor theme="1" tint="0.34998626667073579"/>
        <bgColor indexed="64"/>
      </patternFill>
    </fill>
    <fill>
      <patternFill patternType="solid">
        <fgColor rgb="FF00B050"/>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rgb="FF00B0F0"/>
        <bgColor indexed="64"/>
      </patternFill>
    </fill>
    <fill>
      <patternFill patternType="solid">
        <fgColor rgb="FFFFC000"/>
        <bgColor indexed="64"/>
      </patternFill>
    </fill>
    <fill>
      <patternFill patternType="solid">
        <fgColor rgb="FFFF99FF"/>
        <bgColor indexed="64"/>
      </patternFill>
    </fill>
    <fill>
      <patternFill patternType="solid">
        <fgColor theme="9" tint="0.79998168889431442"/>
        <bgColor theme="9" tint="0.79998168889431442"/>
      </patternFill>
    </fill>
    <fill>
      <patternFill patternType="solid">
        <fgColor theme="8" tint="0.79998168889431442"/>
        <bgColor theme="8" tint="0.79998168889431442"/>
      </patternFill>
    </fill>
    <fill>
      <patternFill patternType="solid">
        <fgColor theme="5" tint="0.79998168889431442"/>
        <bgColor theme="5" tint="0.79998168889431442"/>
      </patternFill>
    </fill>
    <fill>
      <patternFill patternType="solid">
        <fgColor theme="7" tint="0.79998168889431442"/>
        <bgColor theme="7" tint="0.79998168889431442"/>
      </patternFill>
    </fill>
    <fill>
      <patternFill patternType="solid">
        <fgColor theme="4" tint="0.59999389629810485"/>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medium">
        <color rgb="FF000000"/>
      </bottom>
      <diagonal/>
    </border>
    <border>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s>
  <cellStyleXfs count="6">
    <xf numFmtId="0" fontId="0" fillId="0" borderId="0"/>
    <xf numFmtId="43" fontId="5" fillId="0" borderId="0" applyFont="0" applyFill="0" applyBorder="0" applyAlignment="0" applyProtection="0"/>
    <xf numFmtId="44" fontId="5" fillId="0" borderId="0" applyFont="0" applyFill="0" applyBorder="0" applyAlignment="0" applyProtection="0"/>
    <xf numFmtId="0" fontId="7" fillId="0" borderId="0"/>
    <xf numFmtId="0" fontId="8" fillId="0" borderId="0"/>
    <xf numFmtId="0" fontId="26" fillId="0" borderId="0"/>
  </cellStyleXfs>
  <cellXfs count="383">
    <xf numFmtId="0" fontId="0" fillId="0" borderId="0" xfId="0"/>
    <xf numFmtId="0" fontId="0" fillId="0" borderId="0" xfId="0" applyAlignment="1">
      <alignment horizontal="center" wrapText="1"/>
    </xf>
    <xf numFmtId="0" fontId="2" fillId="0" borderId="0" xfId="0" applyFont="1"/>
    <xf numFmtId="0" fontId="2" fillId="0" borderId="3" xfId="0" applyFont="1" applyBorder="1"/>
    <xf numFmtId="0" fontId="3" fillId="0" borderId="3" xfId="0" applyFont="1" applyBorder="1" applyAlignment="1">
      <alignment horizontal="center" wrapText="1"/>
    </xf>
    <xf numFmtId="0" fontId="4" fillId="0" borderId="0" xfId="0" applyFont="1" applyAlignment="1">
      <alignment horizontal="center" wrapText="1"/>
    </xf>
    <xf numFmtId="0" fontId="3" fillId="0" borderId="0" xfId="0" applyFont="1" applyAlignment="1">
      <alignment horizontal="center" wrapText="1"/>
    </xf>
    <xf numFmtId="0" fontId="4" fillId="2" borderId="2" xfId="0" applyFont="1" applyFill="1" applyBorder="1" applyAlignment="1">
      <alignment horizontal="center" wrapText="1"/>
    </xf>
    <xf numFmtId="0" fontId="4" fillId="3" borderId="1" xfId="0" applyFont="1" applyFill="1" applyBorder="1" applyAlignment="1">
      <alignment horizontal="center" wrapText="1"/>
    </xf>
    <xf numFmtId="0" fontId="4" fillId="4" borderId="1" xfId="0" applyFont="1" applyFill="1" applyBorder="1" applyAlignment="1">
      <alignment horizontal="center" wrapText="1"/>
    </xf>
    <xf numFmtId="0" fontId="4" fillId="5" borderId="1" xfId="0" applyFont="1" applyFill="1" applyBorder="1" applyAlignment="1">
      <alignment horizontal="center" wrapText="1"/>
    </xf>
    <xf numFmtId="0" fontId="4" fillId="2" borderId="1" xfId="0" applyFont="1" applyFill="1" applyBorder="1" applyAlignment="1">
      <alignment horizontal="center" wrapText="1"/>
    </xf>
    <xf numFmtId="0" fontId="4" fillId="4" borderId="2" xfId="0" applyFont="1" applyFill="1" applyBorder="1" applyAlignment="1">
      <alignment horizontal="center" wrapText="1"/>
    </xf>
    <xf numFmtId="0" fontId="4" fillId="5" borderId="2" xfId="0" applyFont="1" applyFill="1" applyBorder="1" applyAlignment="1">
      <alignment horizontal="center" wrapText="1"/>
    </xf>
    <xf numFmtId="8" fontId="4" fillId="3" borderId="1" xfId="0" applyNumberFormat="1" applyFont="1" applyFill="1" applyBorder="1" applyAlignment="1">
      <alignment horizontal="center" wrapText="1"/>
    </xf>
    <xf numFmtId="0" fontId="4" fillId="5" borderId="0" xfId="0" applyFont="1" applyFill="1" applyAlignment="1">
      <alignment horizontal="center" wrapText="1"/>
    </xf>
    <xf numFmtId="0" fontId="0" fillId="5" borderId="0" xfId="0" applyFill="1"/>
    <xf numFmtId="0" fontId="1" fillId="2" borderId="2" xfId="0" applyFont="1" applyFill="1" applyBorder="1" applyAlignment="1">
      <alignment horizontal="center" wrapText="1"/>
    </xf>
    <xf numFmtId="0" fontId="1" fillId="5" borderId="1" xfId="0" applyFont="1" applyFill="1" applyBorder="1" applyAlignment="1">
      <alignment horizontal="center" wrapText="1"/>
    </xf>
    <xf numFmtId="0" fontId="1" fillId="2" borderId="1" xfId="0" applyFont="1" applyFill="1" applyBorder="1" applyAlignment="1">
      <alignment horizontal="center" wrapText="1"/>
    </xf>
    <xf numFmtId="0" fontId="1" fillId="3" borderId="1" xfId="0" applyFont="1" applyFill="1" applyBorder="1" applyAlignment="1">
      <alignment horizontal="center" wrapText="1"/>
    </xf>
    <xf numFmtId="0" fontId="1" fillId="4" borderId="2" xfId="0" applyFont="1" applyFill="1" applyBorder="1" applyAlignment="1">
      <alignment horizontal="center" wrapText="1"/>
    </xf>
    <xf numFmtId="8" fontId="1" fillId="4" borderId="2" xfId="0" applyNumberFormat="1" applyFont="1" applyFill="1" applyBorder="1" applyAlignment="1">
      <alignment horizontal="center" wrapText="1"/>
    </xf>
    <xf numFmtId="0" fontId="1" fillId="5" borderId="2" xfId="0" applyFont="1" applyFill="1" applyBorder="1" applyAlignment="1">
      <alignment horizontal="center" wrapText="1"/>
    </xf>
    <xf numFmtId="0" fontId="1" fillId="4" borderId="1" xfId="0" applyFont="1" applyFill="1" applyBorder="1" applyAlignment="1">
      <alignment horizontal="center" wrapText="1"/>
    </xf>
    <xf numFmtId="8" fontId="1" fillId="5" borderId="2" xfId="0" applyNumberFormat="1" applyFont="1" applyFill="1" applyBorder="1" applyAlignment="1">
      <alignment horizontal="center" wrapText="1"/>
    </xf>
    <xf numFmtId="8" fontId="1" fillId="2" borderId="1" xfId="0" applyNumberFormat="1" applyFont="1" applyFill="1" applyBorder="1" applyAlignment="1">
      <alignment horizontal="center" wrapText="1"/>
    </xf>
    <xf numFmtId="0" fontId="7" fillId="0" borderId="0" xfId="3"/>
    <xf numFmtId="0" fontId="8" fillId="0" borderId="0" xfId="3" applyFont="1" applyAlignment="1">
      <alignment horizontal="center" wrapText="1"/>
    </xf>
    <xf numFmtId="0" fontId="9" fillId="0" borderId="0" xfId="3" applyFont="1" applyAlignment="1">
      <alignment horizontal="center" wrapText="1"/>
    </xf>
    <xf numFmtId="0" fontId="9" fillId="6" borderId="4" xfId="3" applyFont="1" applyFill="1" applyBorder="1" applyAlignment="1">
      <alignment horizontal="center" wrapText="1"/>
    </xf>
    <xf numFmtId="0" fontId="9" fillId="7" borderId="4" xfId="3" applyFont="1" applyFill="1" applyBorder="1" applyAlignment="1">
      <alignment horizontal="center" wrapText="1"/>
    </xf>
    <xf numFmtId="0" fontId="9" fillId="8" borderId="4" xfId="3" applyFont="1" applyFill="1" applyBorder="1" applyAlignment="1">
      <alignment horizontal="center" wrapText="1"/>
    </xf>
    <xf numFmtId="0" fontId="9" fillId="9" borderId="4" xfId="3" applyFont="1" applyFill="1" applyBorder="1" applyAlignment="1">
      <alignment horizontal="center" wrapText="1"/>
    </xf>
    <xf numFmtId="0" fontId="9" fillId="8" borderId="5" xfId="3" applyFont="1" applyFill="1" applyBorder="1" applyAlignment="1">
      <alignment horizontal="center" wrapText="1"/>
    </xf>
    <xf numFmtId="0" fontId="10" fillId="0" borderId="0" xfId="3" applyFont="1" applyAlignment="1">
      <alignment horizontal="center" wrapText="1"/>
    </xf>
    <xf numFmtId="0" fontId="10" fillId="0" borderId="6" xfId="3" applyFont="1" applyBorder="1" applyAlignment="1">
      <alignment horizontal="center" wrapText="1"/>
    </xf>
    <xf numFmtId="0" fontId="9" fillId="9" borderId="5" xfId="3" applyFont="1" applyFill="1" applyBorder="1" applyAlignment="1">
      <alignment horizontal="center" wrapText="1"/>
    </xf>
    <xf numFmtId="0" fontId="11" fillId="0" borderId="0" xfId="3" applyFont="1"/>
    <xf numFmtId="0" fontId="9" fillId="7" borderId="5" xfId="3" applyFont="1" applyFill="1" applyBorder="1" applyAlignment="1">
      <alignment horizontal="center" wrapText="1"/>
    </xf>
    <xf numFmtId="164" fontId="9" fillId="6" borderId="4" xfId="3" applyNumberFormat="1" applyFont="1" applyFill="1" applyBorder="1" applyAlignment="1">
      <alignment horizontal="center" wrapText="1"/>
    </xf>
    <xf numFmtId="0" fontId="8" fillId="8" borderId="0" xfId="3" applyFont="1" applyFill="1"/>
    <xf numFmtId="0" fontId="9" fillId="8" borderId="0" xfId="3" applyFont="1" applyFill="1" applyAlignment="1">
      <alignment horizontal="center" wrapText="1"/>
    </xf>
    <xf numFmtId="0" fontId="11" fillId="0" borderId="6" xfId="3" applyFont="1" applyBorder="1"/>
    <xf numFmtId="0" fontId="1" fillId="0" borderId="0" xfId="0" applyFont="1" applyAlignment="1">
      <alignment horizontal="center" wrapText="1"/>
    </xf>
    <xf numFmtId="8" fontId="1" fillId="3" borderId="1" xfId="0" applyNumberFormat="1" applyFont="1" applyFill="1" applyBorder="1" applyAlignment="1">
      <alignment horizontal="center" wrapText="1"/>
    </xf>
    <xf numFmtId="8" fontId="1" fillId="5" borderId="1" xfId="0" applyNumberFormat="1" applyFont="1" applyFill="1" applyBorder="1" applyAlignment="1">
      <alignment horizontal="center" wrapText="1"/>
    </xf>
    <xf numFmtId="0" fontId="1" fillId="0" borderId="0" xfId="0" applyFont="1" applyAlignment="1">
      <alignment wrapText="1"/>
    </xf>
    <xf numFmtId="0" fontId="1" fillId="0" borderId="0" xfId="0" applyFont="1" applyAlignment="1">
      <alignment vertical="center" wrapText="1"/>
    </xf>
    <xf numFmtId="8" fontId="1" fillId="4" borderId="1" xfId="0" applyNumberFormat="1" applyFont="1" applyFill="1" applyBorder="1" applyAlignment="1">
      <alignment horizontal="center" wrapText="1"/>
    </xf>
    <xf numFmtId="8" fontId="1" fillId="2" borderId="2" xfId="0" applyNumberFormat="1" applyFont="1" applyFill="1" applyBorder="1" applyAlignment="1">
      <alignment horizontal="center" wrapText="1"/>
    </xf>
    <xf numFmtId="0" fontId="1" fillId="5" borderId="0" xfId="0" applyFont="1" applyFill="1" applyAlignment="1">
      <alignment horizontal="center" wrapText="1"/>
    </xf>
    <xf numFmtId="0" fontId="8" fillId="0" borderId="0" xfId="4"/>
    <xf numFmtId="0" fontId="8" fillId="0" borderId="0" xfId="4" applyAlignment="1">
      <alignment horizontal="center" wrapText="1"/>
    </xf>
    <xf numFmtId="0" fontId="9" fillId="0" borderId="0" xfId="4" applyFont="1" applyAlignment="1">
      <alignment horizontal="center" wrapText="1"/>
    </xf>
    <xf numFmtId="0" fontId="9" fillId="6" borderId="4" xfId="4" applyFont="1" applyFill="1" applyBorder="1" applyAlignment="1">
      <alignment horizontal="center" wrapText="1"/>
    </xf>
    <xf numFmtId="0" fontId="9" fillId="7" borderId="4" xfId="4" applyFont="1" applyFill="1" applyBorder="1" applyAlignment="1">
      <alignment horizontal="center" wrapText="1"/>
    </xf>
    <xf numFmtId="0" fontId="9" fillId="8" borderId="4" xfId="4" applyFont="1" applyFill="1" applyBorder="1" applyAlignment="1">
      <alignment horizontal="center" wrapText="1"/>
    </xf>
    <xf numFmtId="0" fontId="9" fillId="9" borderId="4" xfId="4" applyFont="1" applyFill="1" applyBorder="1" applyAlignment="1">
      <alignment horizontal="center" wrapText="1"/>
    </xf>
    <xf numFmtId="8" fontId="9" fillId="6" borderId="4" xfId="4" applyNumberFormat="1" applyFont="1" applyFill="1" applyBorder="1" applyAlignment="1">
      <alignment horizontal="center" wrapText="1"/>
    </xf>
    <xf numFmtId="0" fontId="9" fillId="8" borderId="5" xfId="4" applyFont="1" applyFill="1" applyBorder="1" applyAlignment="1">
      <alignment horizontal="center" wrapText="1"/>
    </xf>
    <xf numFmtId="164" fontId="9" fillId="8" borderId="5" xfId="4" applyNumberFormat="1" applyFont="1" applyFill="1" applyBorder="1" applyAlignment="1">
      <alignment horizontal="center" wrapText="1"/>
    </xf>
    <xf numFmtId="0" fontId="10" fillId="0" borderId="0" xfId="4" applyFont="1" applyAlignment="1">
      <alignment horizontal="center" wrapText="1"/>
    </xf>
    <xf numFmtId="0" fontId="10" fillId="0" borderId="6" xfId="4" applyFont="1" applyBorder="1" applyAlignment="1">
      <alignment horizontal="center" wrapText="1"/>
    </xf>
    <xf numFmtId="0" fontId="9" fillId="9" borderId="5" xfId="4" applyFont="1" applyFill="1" applyBorder="1" applyAlignment="1">
      <alignment horizontal="center" wrapText="1"/>
    </xf>
    <xf numFmtId="0" fontId="11" fillId="0" borderId="0" xfId="4" applyFont="1"/>
    <xf numFmtId="0" fontId="9" fillId="7" borderId="5" xfId="4" applyFont="1" applyFill="1" applyBorder="1" applyAlignment="1">
      <alignment horizontal="center" wrapText="1"/>
    </xf>
    <xf numFmtId="0" fontId="8" fillId="8" borderId="0" xfId="4" applyFill="1"/>
    <xf numFmtId="0" fontId="9" fillId="8" borderId="0" xfId="4" applyFont="1" applyFill="1" applyAlignment="1">
      <alignment horizontal="center" wrapText="1"/>
    </xf>
    <xf numFmtId="0" fontId="11" fillId="0" borderId="6" xfId="4" applyFont="1" applyBorder="1"/>
    <xf numFmtId="6" fontId="1" fillId="3" borderId="1" xfId="0" applyNumberFormat="1" applyFont="1" applyFill="1" applyBorder="1" applyAlignment="1">
      <alignment horizontal="center" wrapText="1"/>
    </xf>
    <xf numFmtId="44" fontId="1" fillId="3" borderId="1" xfId="2" applyFont="1" applyFill="1" applyBorder="1" applyAlignment="1">
      <alignment horizontal="center" wrapText="1"/>
    </xf>
    <xf numFmtId="0" fontId="0" fillId="0" borderId="0" xfId="0" applyAlignment="1">
      <alignment wrapText="1"/>
    </xf>
    <xf numFmtId="0" fontId="1" fillId="0" borderId="7" xfId="0" applyFont="1" applyBorder="1" applyAlignment="1">
      <alignment horizontal="center" wrapText="1"/>
    </xf>
    <xf numFmtId="0" fontId="1" fillId="3" borderId="1" xfId="0" applyFont="1" applyFill="1" applyBorder="1" applyAlignment="1">
      <alignment horizontal="left" wrapText="1"/>
    </xf>
    <xf numFmtId="0" fontId="1" fillId="10" borderId="1" xfId="0" applyFont="1" applyFill="1" applyBorder="1" applyAlignment="1">
      <alignment horizontal="center" wrapText="1"/>
    </xf>
    <xf numFmtId="0" fontId="1" fillId="2" borderId="1" xfId="0" applyFont="1" applyFill="1" applyBorder="1" applyAlignment="1">
      <alignment horizontal="left" wrapText="1"/>
    </xf>
    <xf numFmtId="0" fontId="1" fillId="5" borderId="1" xfId="0" applyFont="1" applyFill="1" applyBorder="1" applyAlignment="1">
      <alignment horizontal="left" wrapText="1"/>
    </xf>
    <xf numFmtId="0" fontId="1" fillId="4" borderId="1" xfId="0" applyFont="1" applyFill="1" applyBorder="1" applyAlignment="1">
      <alignment horizontal="left" wrapText="1"/>
    </xf>
    <xf numFmtId="8" fontId="1" fillId="10" borderId="1" xfId="0" applyNumberFormat="1" applyFont="1" applyFill="1" applyBorder="1" applyAlignment="1">
      <alignment horizontal="center" wrapText="1"/>
    </xf>
    <xf numFmtId="0" fontId="1" fillId="5" borderId="2" xfId="0" applyFont="1" applyFill="1" applyBorder="1" applyAlignment="1">
      <alignment horizontal="left" wrapText="1"/>
    </xf>
    <xf numFmtId="0" fontId="1" fillId="10" borderId="2" xfId="0" applyFont="1" applyFill="1" applyBorder="1" applyAlignment="1">
      <alignment horizontal="center" wrapText="1"/>
    </xf>
    <xf numFmtId="8" fontId="1" fillId="10" borderId="2" xfId="0" applyNumberFormat="1" applyFont="1" applyFill="1" applyBorder="1" applyAlignment="1">
      <alignment horizontal="center" wrapText="1"/>
    </xf>
    <xf numFmtId="0" fontId="1" fillId="3" borderId="0" xfId="0" applyFont="1" applyFill="1" applyAlignment="1">
      <alignment horizontal="center" wrapText="1"/>
    </xf>
    <xf numFmtId="0" fontId="1" fillId="2" borderId="0" xfId="0" applyFont="1" applyFill="1" applyAlignment="1">
      <alignment horizontal="center" wrapText="1"/>
    </xf>
    <xf numFmtId="0" fontId="2" fillId="0" borderId="3" xfId="0" applyFont="1" applyBorder="1" applyAlignment="1">
      <alignment wrapText="1"/>
    </xf>
    <xf numFmtId="0" fontId="1" fillId="4" borderId="0" xfId="0" applyFont="1" applyFill="1" applyAlignment="1">
      <alignment horizontal="center" wrapText="1"/>
    </xf>
    <xf numFmtId="0" fontId="0" fillId="3" borderId="1" xfId="0" applyFill="1" applyBorder="1" applyAlignment="1">
      <alignment horizontal="center" vertical="center" wrapText="1"/>
    </xf>
    <xf numFmtId="0" fontId="0" fillId="3" borderId="1" xfId="0" applyFill="1" applyBorder="1" applyAlignment="1">
      <alignment horizontal="center" wrapText="1"/>
    </xf>
    <xf numFmtId="8" fontId="0" fillId="3" borderId="1" xfId="0" applyNumberFormat="1" applyFill="1" applyBorder="1" applyAlignment="1">
      <alignment horizontal="center" wrapText="1"/>
    </xf>
    <xf numFmtId="0" fontId="0" fillId="2" borderId="1" xfId="0" applyFill="1" applyBorder="1" applyAlignment="1">
      <alignment horizontal="center" vertical="center" wrapText="1"/>
    </xf>
    <xf numFmtId="0" fontId="0" fillId="2" borderId="1" xfId="0" applyFill="1" applyBorder="1" applyAlignment="1">
      <alignment horizontal="center" wrapText="1"/>
    </xf>
    <xf numFmtId="0" fontId="0" fillId="5" borderId="1" xfId="0" applyFill="1" applyBorder="1" applyAlignment="1">
      <alignment horizontal="center" vertical="center" wrapText="1"/>
    </xf>
    <xf numFmtId="0" fontId="0" fillId="5" borderId="1" xfId="0" applyFill="1" applyBorder="1" applyAlignment="1">
      <alignment horizontal="center" wrapText="1"/>
    </xf>
    <xf numFmtId="0" fontId="0" fillId="4" borderId="1" xfId="0" applyFill="1" applyBorder="1" applyAlignment="1">
      <alignment horizontal="center" vertical="center" wrapText="1"/>
    </xf>
    <xf numFmtId="8" fontId="0" fillId="4" borderId="1" xfId="0" applyNumberFormat="1" applyFill="1" applyBorder="1" applyAlignment="1">
      <alignment horizontal="center" wrapText="1"/>
    </xf>
    <xf numFmtId="0" fontId="0" fillId="4" borderId="1" xfId="0" applyFill="1" applyBorder="1" applyAlignment="1">
      <alignment horizontal="center" wrapText="1"/>
    </xf>
    <xf numFmtId="0" fontId="6" fillId="0" borderId="0" xfId="0" applyFont="1" applyAlignment="1">
      <alignment horizontal="center" wrapText="1"/>
    </xf>
    <xf numFmtId="164" fontId="0" fillId="2" borderId="1" xfId="0" applyNumberFormat="1" applyFill="1" applyBorder="1" applyAlignment="1">
      <alignment horizontal="center" wrapText="1"/>
    </xf>
    <xf numFmtId="8" fontId="0" fillId="2" borderId="1" xfId="0" applyNumberFormat="1" applyFill="1" applyBorder="1" applyAlignment="1">
      <alignment horizontal="center" wrapText="1"/>
    </xf>
    <xf numFmtId="8" fontId="0" fillId="5" borderId="1" xfId="0" applyNumberFormat="1" applyFill="1" applyBorder="1" applyAlignment="1">
      <alignment horizontal="center" wrapText="1"/>
    </xf>
    <xf numFmtId="0" fontId="0" fillId="5" borderId="2" xfId="0" applyFill="1" applyBorder="1" applyAlignment="1">
      <alignment horizontal="center" vertical="center" wrapText="1"/>
    </xf>
    <xf numFmtId="8" fontId="0" fillId="5" borderId="2" xfId="0" applyNumberFormat="1" applyFill="1" applyBorder="1" applyAlignment="1">
      <alignment horizontal="center" wrapText="1"/>
    </xf>
    <xf numFmtId="0" fontId="0" fillId="5" borderId="2" xfId="0" applyFill="1" applyBorder="1" applyAlignment="1">
      <alignment horizontal="center" wrapText="1"/>
    </xf>
    <xf numFmtId="0" fontId="2" fillId="0" borderId="0" xfId="0" applyFont="1" applyAlignment="1">
      <alignment horizontal="center" wrapText="1"/>
    </xf>
    <xf numFmtId="0" fontId="2" fillId="0" borderId="3" xfId="0" applyFont="1" applyBorder="1" applyAlignment="1">
      <alignment horizontal="center" wrapText="1"/>
    </xf>
    <xf numFmtId="0" fontId="0" fillId="4" borderId="2" xfId="0" applyFill="1" applyBorder="1" applyAlignment="1">
      <alignment horizontal="center" vertical="center" wrapText="1"/>
    </xf>
    <xf numFmtId="8" fontId="0" fillId="4" borderId="2" xfId="0" applyNumberFormat="1" applyFill="1" applyBorder="1" applyAlignment="1">
      <alignment horizontal="center" wrapText="1"/>
    </xf>
    <xf numFmtId="0" fontId="0" fillId="4" borderId="2" xfId="0" applyFill="1" applyBorder="1" applyAlignment="1">
      <alignment horizontal="center" wrapText="1"/>
    </xf>
    <xf numFmtId="0" fontId="0" fillId="2" borderId="2" xfId="0" applyFill="1" applyBorder="1" applyAlignment="1">
      <alignment horizontal="center" vertical="center" wrapText="1"/>
    </xf>
    <xf numFmtId="8" fontId="0" fillId="2" borderId="2" xfId="0" applyNumberFormat="1" applyFill="1" applyBorder="1" applyAlignment="1">
      <alignment horizontal="center" wrapText="1"/>
    </xf>
    <xf numFmtId="0" fontId="0" fillId="2" borderId="2" xfId="0" applyFill="1" applyBorder="1" applyAlignment="1">
      <alignment horizontal="center" wrapText="1"/>
    </xf>
    <xf numFmtId="0" fontId="0" fillId="5" borderId="0" xfId="0" applyFill="1" applyAlignment="1">
      <alignment horizontal="center" wrapText="1"/>
    </xf>
    <xf numFmtId="6" fontId="0" fillId="4" borderId="1" xfId="0" applyNumberFormat="1" applyFill="1" applyBorder="1" applyAlignment="1">
      <alignment horizontal="center" wrapText="1"/>
    </xf>
    <xf numFmtId="4" fontId="0" fillId="4" borderId="1" xfId="0" applyNumberFormat="1" applyFill="1" applyBorder="1" applyAlignment="1">
      <alignment horizontal="center" wrapText="1"/>
    </xf>
    <xf numFmtId="4" fontId="0" fillId="3" borderId="1" xfId="0" applyNumberFormat="1" applyFill="1" applyBorder="1" applyAlignment="1">
      <alignment horizontal="center" wrapText="1"/>
    </xf>
    <xf numFmtId="0" fontId="0" fillId="0" borderId="0" xfId="0" applyAlignment="1">
      <alignment horizontal="left" vertical="center"/>
    </xf>
    <xf numFmtId="6" fontId="0" fillId="3" borderId="1" xfId="0" applyNumberFormat="1" applyFill="1" applyBorder="1" applyAlignment="1">
      <alignment horizontal="center" wrapText="1"/>
    </xf>
    <xf numFmtId="4" fontId="0" fillId="2" borderId="2" xfId="0" applyNumberFormat="1" applyFill="1" applyBorder="1" applyAlignment="1">
      <alignment horizontal="center" wrapText="1"/>
    </xf>
    <xf numFmtId="0" fontId="13" fillId="0" borderId="0" xfId="0" applyFont="1" applyAlignment="1">
      <alignment horizontal="center" wrapText="1"/>
    </xf>
    <xf numFmtId="6" fontId="1" fillId="5" borderId="2" xfId="0" applyNumberFormat="1" applyFont="1" applyFill="1" applyBorder="1" applyAlignment="1">
      <alignment horizontal="center" wrapText="1"/>
    </xf>
    <xf numFmtId="6" fontId="1" fillId="4" borderId="1" xfId="0" applyNumberFormat="1" applyFont="1" applyFill="1" applyBorder="1" applyAlignment="1">
      <alignment horizontal="center" wrapText="1"/>
    </xf>
    <xf numFmtId="6" fontId="1" fillId="2" borderId="1" xfId="0" applyNumberFormat="1" applyFont="1" applyFill="1" applyBorder="1" applyAlignment="1">
      <alignment horizontal="center" wrapText="1"/>
    </xf>
    <xf numFmtId="6" fontId="1" fillId="5" borderId="1" xfId="0" applyNumberFormat="1" applyFont="1" applyFill="1" applyBorder="1" applyAlignment="1">
      <alignment horizontal="center" wrapText="1"/>
    </xf>
    <xf numFmtId="44" fontId="1" fillId="2" borderId="2" xfId="2" applyFont="1" applyFill="1" applyBorder="1" applyAlignment="1">
      <alignment horizontal="center" wrapText="1"/>
    </xf>
    <xf numFmtId="0" fontId="14" fillId="0" borderId="0" xfId="0" applyFont="1" applyAlignment="1">
      <alignment horizontal="center" wrapText="1"/>
    </xf>
    <xf numFmtId="8" fontId="14" fillId="0" borderId="0" xfId="0" applyNumberFormat="1" applyFont="1" applyAlignment="1">
      <alignment horizontal="center" wrapText="1"/>
    </xf>
    <xf numFmtId="0" fontId="14" fillId="5" borderId="2" xfId="0" applyFont="1" applyFill="1" applyBorder="1" applyAlignment="1">
      <alignment horizontal="center" wrapText="1"/>
    </xf>
    <xf numFmtId="0" fontId="14" fillId="4" borderId="1" xfId="0" applyFont="1" applyFill="1" applyBorder="1" applyAlignment="1">
      <alignment horizontal="center" wrapText="1"/>
    </xf>
    <xf numFmtId="0" fontId="14" fillId="4" borderId="2" xfId="0" applyFont="1" applyFill="1" applyBorder="1" applyAlignment="1">
      <alignment horizontal="center" wrapText="1"/>
    </xf>
    <xf numFmtId="0" fontId="14" fillId="3" borderId="1" xfId="0" applyFont="1" applyFill="1" applyBorder="1" applyAlignment="1">
      <alignment horizontal="center" wrapText="1"/>
    </xf>
    <xf numFmtId="8" fontId="14" fillId="5" borderId="1" xfId="0" applyNumberFormat="1" applyFont="1" applyFill="1" applyBorder="1" applyAlignment="1">
      <alignment horizontal="center" wrapText="1"/>
    </xf>
    <xf numFmtId="0" fontId="14" fillId="2" borderId="2" xfId="0" applyFont="1" applyFill="1" applyBorder="1" applyAlignment="1">
      <alignment horizontal="center" wrapText="1"/>
    </xf>
    <xf numFmtId="6" fontId="0" fillId="2" borderId="1" xfId="0" applyNumberFormat="1" applyFill="1" applyBorder="1" applyAlignment="1">
      <alignment horizontal="center" wrapText="1"/>
    </xf>
    <xf numFmtId="6" fontId="0" fillId="5" borderId="1" xfId="0" applyNumberFormat="1" applyFill="1" applyBorder="1" applyAlignment="1">
      <alignment horizontal="center" wrapText="1"/>
    </xf>
    <xf numFmtId="164" fontId="8" fillId="0" borderId="0" xfId="3" applyNumberFormat="1" applyFont="1" applyAlignment="1">
      <alignment horizontal="center" wrapText="1"/>
    </xf>
    <xf numFmtId="164" fontId="9" fillId="7" borderId="4" xfId="3" applyNumberFormat="1" applyFont="1" applyFill="1" applyBorder="1" applyAlignment="1">
      <alignment horizontal="center" wrapText="1"/>
    </xf>
    <xf numFmtId="164" fontId="9" fillId="8" borderId="4" xfId="3" applyNumberFormat="1" applyFont="1" applyFill="1" applyBorder="1" applyAlignment="1">
      <alignment horizontal="center" wrapText="1"/>
    </xf>
    <xf numFmtId="164" fontId="9" fillId="9" borderId="4" xfId="3" applyNumberFormat="1" applyFont="1" applyFill="1" applyBorder="1" applyAlignment="1">
      <alignment horizontal="center" wrapText="1"/>
    </xf>
    <xf numFmtId="164" fontId="9" fillId="8" borderId="5" xfId="3" applyNumberFormat="1" applyFont="1" applyFill="1" applyBorder="1" applyAlignment="1">
      <alignment horizontal="center" wrapText="1"/>
    </xf>
    <xf numFmtId="164" fontId="10" fillId="0" borderId="6" xfId="3" applyNumberFormat="1" applyFont="1" applyBorder="1" applyAlignment="1">
      <alignment horizontal="center" wrapText="1"/>
    </xf>
    <xf numFmtId="164" fontId="9" fillId="0" borderId="0" xfId="3" applyNumberFormat="1" applyFont="1" applyAlignment="1">
      <alignment horizontal="center" wrapText="1"/>
    </xf>
    <xf numFmtId="164" fontId="9" fillId="9" borderId="5" xfId="3" applyNumberFormat="1" applyFont="1" applyFill="1" applyBorder="1" applyAlignment="1">
      <alignment horizontal="center" wrapText="1"/>
    </xf>
    <xf numFmtId="0" fontId="9" fillId="11" borderId="4" xfId="3" applyFont="1" applyFill="1" applyBorder="1" applyAlignment="1">
      <alignment horizontal="center" wrapText="1"/>
    </xf>
    <xf numFmtId="164" fontId="9" fillId="11" borderId="4" xfId="3" applyNumberFormat="1" applyFont="1" applyFill="1" applyBorder="1" applyAlignment="1">
      <alignment horizontal="center" wrapText="1"/>
    </xf>
    <xf numFmtId="8" fontId="9" fillId="6" borderId="4" xfId="3" applyNumberFormat="1" applyFont="1" applyFill="1" applyBorder="1" applyAlignment="1">
      <alignment horizontal="center" wrapText="1"/>
    </xf>
    <xf numFmtId="0" fontId="9" fillId="12" borderId="4" xfId="3" applyFont="1" applyFill="1" applyBorder="1" applyAlignment="1">
      <alignment horizontal="center" wrapText="1"/>
    </xf>
    <xf numFmtId="164" fontId="9" fillId="12" borderId="4" xfId="3" applyNumberFormat="1" applyFont="1" applyFill="1" applyBorder="1" applyAlignment="1">
      <alignment horizontal="center" wrapText="1"/>
    </xf>
    <xf numFmtId="164" fontId="9" fillId="7" borderId="5" xfId="3" applyNumberFormat="1" applyFont="1" applyFill="1" applyBorder="1" applyAlignment="1">
      <alignment horizontal="center" wrapText="1"/>
    </xf>
    <xf numFmtId="164" fontId="9" fillId="8" borderId="0" xfId="3" applyNumberFormat="1" applyFont="1" applyFill="1" applyAlignment="1">
      <alignment horizontal="center" wrapText="1"/>
    </xf>
    <xf numFmtId="7" fontId="1" fillId="5" borderId="1" xfId="0" applyNumberFormat="1" applyFont="1" applyFill="1" applyBorder="1" applyAlignment="1">
      <alignment horizontal="center" wrapText="1"/>
    </xf>
    <xf numFmtId="164" fontId="1" fillId="5" borderId="1" xfId="0" applyNumberFormat="1" applyFont="1" applyFill="1" applyBorder="1" applyAlignment="1">
      <alignment horizontal="center" wrapText="1"/>
    </xf>
    <xf numFmtId="164" fontId="1" fillId="4" borderId="1" xfId="0" applyNumberFormat="1" applyFont="1" applyFill="1" applyBorder="1" applyAlignment="1">
      <alignment horizontal="center" wrapText="1"/>
    </xf>
    <xf numFmtId="164" fontId="1" fillId="4" borderId="2" xfId="0" applyNumberFormat="1" applyFont="1" applyFill="1" applyBorder="1" applyAlignment="1">
      <alignment horizontal="center" wrapText="1"/>
    </xf>
    <xf numFmtId="8" fontId="1" fillId="3" borderId="1" xfId="2" applyNumberFormat="1" applyFont="1" applyFill="1" applyBorder="1" applyAlignment="1">
      <alignment horizontal="center" wrapText="1"/>
    </xf>
    <xf numFmtId="7" fontId="1" fillId="5" borderId="1" xfId="2" applyNumberFormat="1" applyFont="1" applyFill="1" applyBorder="1" applyAlignment="1">
      <alignment horizontal="center" wrapText="1"/>
    </xf>
    <xf numFmtId="6" fontId="1" fillId="4" borderId="2" xfId="0" applyNumberFormat="1" applyFont="1" applyFill="1" applyBorder="1" applyAlignment="1">
      <alignment horizontal="center" wrapText="1"/>
    </xf>
    <xf numFmtId="3" fontId="1" fillId="2" borderId="1" xfId="0" applyNumberFormat="1" applyFont="1" applyFill="1" applyBorder="1" applyAlignment="1">
      <alignment horizontal="center" wrapText="1"/>
    </xf>
    <xf numFmtId="0" fontId="8" fillId="9" borderId="4" xfId="3" applyFont="1" applyFill="1" applyBorder="1" applyAlignment="1">
      <alignment horizontal="center" wrapText="1"/>
    </xf>
    <xf numFmtId="0" fontId="8" fillId="6" borderId="4" xfId="3" applyFont="1" applyFill="1" applyBorder="1" applyAlignment="1">
      <alignment horizontal="center" wrapText="1"/>
    </xf>
    <xf numFmtId="0" fontId="8" fillId="7" borderId="4" xfId="3" applyFont="1" applyFill="1" applyBorder="1" applyAlignment="1">
      <alignment horizontal="center" wrapText="1"/>
    </xf>
    <xf numFmtId="0" fontId="8" fillId="8" borderId="4" xfId="3" applyFont="1" applyFill="1" applyBorder="1" applyAlignment="1">
      <alignment horizontal="center" wrapText="1"/>
    </xf>
    <xf numFmtId="8" fontId="8" fillId="9" borderId="4" xfId="3" applyNumberFormat="1" applyFont="1" applyFill="1" applyBorder="1" applyAlignment="1">
      <alignment horizontal="center" wrapText="1"/>
    </xf>
    <xf numFmtId="0" fontId="8" fillId="8" borderId="5" xfId="3" applyFont="1" applyFill="1" applyBorder="1" applyAlignment="1">
      <alignment horizontal="center" wrapText="1"/>
    </xf>
    <xf numFmtId="0" fontId="11" fillId="0" borderId="0" xfId="3" applyFont="1" applyAlignment="1">
      <alignment horizontal="center" wrapText="1"/>
    </xf>
    <xf numFmtId="0" fontId="11" fillId="0" borderId="6" xfId="3" applyFont="1" applyBorder="1" applyAlignment="1">
      <alignment horizontal="center" wrapText="1"/>
    </xf>
    <xf numFmtId="0" fontId="8" fillId="9" borderId="5" xfId="3" applyFont="1" applyFill="1" applyBorder="1" applyAlignment="1">
      <alignment horizontal="center" wrapText="1"/>
    </xf>
    <xf numFmtId="0" fontId="8" fillId="7" borderId="5" xfId="3" applyFont="1" applyFill="1" applyBorder="1" applyAlignment="1">
      <alignment horizontal="center" wrapText="1"/>
    </xf>
    <xf numFmtId="0" fontId="8" fillId="8" borderId="0" xfId="3" applyFont="1" applyFill="1" applyAlignment="1">
      <alignment horizontal="center" wrapText="1"/>
    </xf>
    <xf numFmtId="43" fontId="0" fillId="4" borderId="1" xfId="1" applyFont="1" applyFill="1" applyBorder="1" applyAlignment="1">
      <alignment horizontal="center" wrapText="1"/>
    </xf>
    <xf numFmtId="43" fontId="0" fillId="3" borderId="1" xfId="1" applyFont="1" applyFill="1" applyBorder="1" applyAlignment="1">
      <alignment horizontal="center" wrapText="1"/>
    </xf>
    <xf numFmtId="43" fontId="0" fillId="2" borderId="1" xfId="1" applyFont="1" applyFill="1" applyBorder="1" applyAlignment="1">
      <alignment horizontal="center" wrapText="1"/>
    </xf>
    <xf numFmtId="43" fontId="0" fillId="5" borderId="1" xfId="1" applyFont="1" applyFill="1" applyBorder="1" applyAlignment="1">
      <alignment horizontal="center" wrapText="1"/>
    </xf>
    <xf numFmtId="43" fontId="0" fillId="5" borderId="2" xfId="1" applyFont="1" applyFill="1" applyBorder="1" applyAlignment="1">
      <alignment horizontal="center" wrapText="1"/>
    </xf>
    <xf numFmtId="43" fontId="0" fillId="4" borderId="2" xfId="1" applyFont="1" applyFill="1" applyBorder="1" applyAlignment="1">
      <alignment horizontal="center" wrapText="1"/>
    </xf>
    <xf numFmtId="43" fontId="0" fillId="2" borderId="2" xfId="1" applyFont="1" applyFill="1" applyBorder="1" applyAlignment="1">
      <alignment horizontal="center" wrapText="1"/>
    </xf>
    <xf numFmtId="43" fontId="0" fillId="3" borderId="1" xfId="1" applyFont="1" applyFill="1" applyBorder="1" applyAlignment="1">
      <alignment wrapText="1"/>
    </xf>
    <xf numFmtId="43" fontId="0" fillId="2" borderId="2" xfId="1" applyFont="1" applyFill="1" applyBorder="1" applyAlignment="1">
      <alignment wrapText="1"/>
    </xf>
    <xf numFmtId="0" fontId="1" fillId="0" borderId="0" xfId="0" applyFont="1"/>
    <xf numFmtId="0" fontId="1" fillId="0" borderId="0" xfId="0" applyFont="1" applyAlignment="1">
      <alignment vertical="top" wrapText="1"/>
    </xf>
    <xf numFmtId="0" fontId="1" fillId="3" borderId="8" xfId="0" applyFont="1" applyFill="1" applyBorder="1" applyAlignment="1">
      <alignment horizontal="center" wrapText="1"/>
    </xf>
    <xf numFmtId="0" fontId="1" fillId="3" borderId="9" xfId="0" applyFont="1" applyFill="1" applyBorder="1" applyAlignment="1">
      <alignment horizontal="center" wrapText="1"/>
    </xf>
    <xf numFmtId="0" fontId="1" fillId="3" borderId="1" xfId="0" applyFont="1" applyFill="1" applyBorder="1" applyAlignment="1">
      <alignment vertical="top" wrapText="1"/>
    </xf>
    <xf numFmtId="0" fontId="3" fillId="3" borderId="10" xfId="0" applyFont="1" applyFill="1" applyBorder="1" applyAlignment="1">
      <alignment horizontal="center" wrapText="1"/>
    </xf>
    <xf numFmtId="0" fontId="1" fillId="3" borderId="11" xfId="0" applyFont="1" applyFill="1" applyBorder="1" applyAlignment="1">
      <alignment horizontal="center" wrapText="1"/>
    </xf>
    <xf numFmtId="0" fontId="3" fillId="3" borderId="12" xfId="0" applyFont="1" applyFill="1" applyBorder="1" applyAlignment="1">
      <alignment horizontal="center" wrapText="1"/>
    </xf>
    <xf numFmtId="0" fontId="1" fillId="2" borderId="11" xfId="0" applyFont="1" applyFill="1" applyBorder="1" applyAlignment="1">
      <alignment horizontal="center" wrapText="1"/>
    </xf>
    <xf numFmtId="0" fontId="1" fillId="2" borderId="1" xfId="0" applyFont="1" applyFill="1" applyBorder="1" applyAlignment="1">
      <alignment vertical="top" wrapText="1"/>
    </xf>
    <xf numFmtId="0" fontId="3" fillId="2" borderId="12" xfId="0" applyFont="1" applyFill="1" applyBorder="1" applyAlignment="1">
      <alignment horizontal="center" wrapText="1"/>
    </xf>
    <xf numFmtId="0" fontId="1" fillId="5" borderId="11" xfId="0" applyFont="1" applyFill="1" applyBorder="1" applyAlignment="1">
      <alignment horizontal="center" wrapText="1"/>
    </xf>
    <xf numFmtId="0" fontId="1" fillId="5" borderId="1" xfId="0" applyFont="1" applyFill="1" applyBorder="1" applyAlignment="1">
      <alignment vertical="top" wrapText="1"/>
    </xf>
    <xf numFmtId="0" fontId="3" fillId="5" borderId="12" xfId="0" applyFont="1" applyFill="1" applyBorder="1" applyAlignment="1">
      <alignment horizontal="center" wrapText="1"/>
    </xf>
    <xf numFmtId="0" fontId="1" fillId="4" borderId="11" xfId="0" applyFont="1" applyFill="1" applyBorder="1" applyAlignment="1">
      <alignment horizontal="center" wrapText="1"/>
    </xf>
    <xf numFmtId="0" fontId="1" fillId="4" borderId="1" xfId="0" applyFont="1" applyFill="1" applyBorder="1" applyAlignment="1">
      <alignment wrapText="1"/>
    </xf>
    <xf numFmtId="0" fontId="3" fillId="4" borderId="12" xfId="0" applyFont="1" applyFill="1" applyBorder="1" applyAlignment="1">
      <alignment horizontal="center" wrapText="1"/>
    </xf>
    <xf numFmtId="0" fontId="3" fillId="3" borderId="1" xfId="0" applyFont="1" applyFill="1" applyBorder="1" applyAlignment="1">
      <alignment horizontal="center" wrapText="1"/>
    </xf>
    <xf numFmtId="0" fontId="16" fillId="2" borderId="1" xfId="0" applyFont="1" applyFill="1" applyBorder="1" applyAlignment="1">
      <alignment horizontal="left" vertical="top" wrapText="1"/>
    </xf>
    <xf numFmtId="0" fontId="3" fillId="2" borderId="1" xfId="0" applyFont="1" applyFill="1" applyBorder="1" applyAlignment="1">
      <alignment horizontal="center" wrapText="1"/>
    </xf>
    <xf numFmtId="0" fontId="1" fillId="4" borderId="1" xfId="0" applyFont="1" applyFill="1" applyBorder="1" applyAlignment="1">
      <alignment vertical="top" wrapText="1"/>
    </xf>
    <xf numFmtId="0" fontId="3" fillId="3" borderId="1" xfId="0" applyFont="1" applyFill="1" applyBorder="1" applyAlignment="1">
      <alignment vertical="top"/>
    </xf>
    <xf numFmtId="0" fontId="1" fillId="3" borderId="12" xfId="0" applyFont="1" applyFill="1" applyBorder="1" applyAlignment="1">
      <alignment horizontal="center" wrapText="1"/>
    </xf>
    <xf numFmtId="0" fontId="1" fillId="2" borderId="0" xfId="0" applyFont="1" applyFill="1" applyAlignment="1">
      <alignment vertical="top" wrapText="1"/>
    </xf>
    <xf numFmtId="0" fontId="3" fillId="5" borderId="1" xfId="0" applyFont="1" applyFill="1" applyBorder="1" applyAlignment="1">
      <alignment horizontal="center" wrapText="1"/>
    </xf>
    <xf numFmtId="0" fontId="3" fillId="4" borderId="1" xfId="0" applyFont="1" applyFill="1" applyBorder="1" applyAlignment="1">
      <alignment horizontal="center" wrapText="1"/>
    </xf>
    <xf numFmtId="0" fontId="1" fillId="2" borderId="12" xfId="0" applyFont="1" applyFill="1" applyBorder="1" applyAlignment="1">
      <alignment horizontal="center" wrapText="1"/>
    </xf>
    <xf numFmtId="0" fontId="1" fillId="5" borderId="13" xfId="0" applyFont="1" applyFill="1" applyBorder="1" applyAlignment="1">
      <alignment horizontal="center" wrapText="1"/>
    </xf>
    <xf numFmtId="0" fontId="1" fillId="5" borderId="14" xfId="0" applyFont="1" applyFill="1" applyBorder="1" applyAlignment="1">
      <alignment horizontal="center" wrapText="1"/>
    </xf>
    <xf numFmtId="0" fontId="1" fillId="5" borderId="14" xfId="0" applyFont="1" applyFill="1" applyBorder="1" applyAlignment="1">
      <alignment vertical="top" wrapText="1"/>
    </xf>
    <xf numFmtId="0" fontId="3" fillId="5" borderId="15" xfId="0" applyFont="1" applyFill="1" applyBorder="1" applyAlignment="1">
      <alignment horizontal="center" wrapText="1"/>
    </xf>
    <xf numFmtId="0" fontId="1" fillId="0" borderId="16" xfId="0" applyFont="1" applyBorder="1" applyAlignment="1">
      <alignment horizontal="center" wrapText="1"/>
    </xf>
    <xf numFmtId="0" fontId="3" fillId="0" borderId="17" xfId="0" applyFont="1" applyBorder="1" applyAlignment="1">
      <alignment horizontal="center" wrapText="1"/>
    </xf>
    <xf numFmtId="0" fontId="3" fillId="0" borderId="18" xfId="0" applyFont="1" applyBorder="1" applyAlignment="1">
      <alignment horizontal="center" vertical="top" wrapText="1"/>
    </xf>
    <xf numFmtId="0" fontId="3" fillId="0" borderId="18" xfId="0" applyFont="1" applyBorder="1" applyAlignment="1">
      <alignment horizontal="center" wrapText="1"/>
    </xf>
    <xf numFmtId="0" fontId="3" fillId="0" borderId="19" xfId="0" applyFont="1" applyBorder="1" applyAlignment="1">
      <alignment horizontal="center" wrapText="1"/>
    </xf>
    <xf numFmtId="0" fontId="1" fillId="4" borderId="8" xfId="0" applyFont="1" applyFill="1" applyBorder="1" applyAlignment="1">
      <alignment horizontal="center" wrapText="1"/>
    </xf>
    <xf numFmtId="0" fontId="1" fillId="4" borderId="9" xfId="0" applyFont="1" applyFill="1" applyBorder="1" applyAlignment="1">
      <alignment horizontal="center" wrapText="1"/>
    </xf>
    <xf numFmtId="0" fontId="1" fillId="4" borderId="9" xfId="0" applyFont="1" applyFill="1" applyBorder="1" applyAlignment="1">
      <alignment vertical="top" wrapText="1"/>
    </xf>
    <xf numFmtId="0" fontId="1" fillId="4" borderId="10" xfId="0" applyFont="1" applyFill="1" applyBorder="1" applyAlignment="1">
      <alignment horizontal="center" wrapText="1"/>
    </xf>
    <xf numFmtId="0" fontId="1" fillId="4" borderId="13" xfId="0" applyFont="1" applyFill="1" applyBorder="1" applyAlignment="1">
      <alignment horizontal="center" wrapText="1"/>
    </xf>
    <xf numFmtId="0" fontId="1" fillId="4" borderId="14" xfId="0" applyFont="1" applyFill="1" applyBorder="1" applyAlignment="1">
      <alignment horizontal="center" wrapText="1"/>
    </xf>
    <xf numFmtId="0" fontId="1" fillId="4" borderId="14" xfId="0" applyFont="1" applyFill="1" applyBorder="1" applyAlignment="1">
      <alignment vertical="top" wrapText="1"/>
    </xf>
    <xf numFmtId="0" fontId="3" fillId="4" borderId="14" xfId="0" applyFont="1" applyFill="1" applyBorder="1" applyAlignment="1">
      <alignment horizontal="center" wrapText="1"/>
    </xf>
    <xf numFmtId="0" fontId="3" fillId="0" borderId="0" xfId="0" applyFont="1"/>
    <xf numFmtId="0" fontId="1" fillId="3" borderId="9" xfId="0" applyFont="1" applyFill="1" applyBorder="1" applyAlignment="1">
      <alignment vertical="top" wrapText="1"/>
    </xf>
    <xf numFmtId="0" fontId="1" fillId="3" borderId="10" xfId="0" applyFont="1" applyFill="1" applyBorder="1" applyAlignment="1">
      <alignment horizontal="center" wrapText="1"/>
    </xf>
    <xf numFmtId="0" fontId="1" fillId="2" borderId="1" xfId="0" applyFont="1" applyFill="1" applyBorder="1" applyAlignment="1">
      <alignment wrapText="1"/>
    </xf>
    <xf numFmtId="0" fontId="1" fillId="5" borderId="12" xfId="0" applyFont="1" applyFill="1" applyBorder="1" applyAlignment="1">
      <alignment horizontal="center" wrapText="1"/>
    </xf>
    <xf numFmtId="0" fontId="0" fillId="4" borderId="0" xfId="0" applyFill="1" applyAlignment="1">
      <alignment wrapText="1"/>
    </xf>
    <xf numFmtId="0" fontId="1" fillId="2" borderId="1" xfId="0" applyFont="1" applyFill="1" applyBorder="1" applyAlignment="1">
      <alignment horizontal="left" vertical="top" wrapText="1"/>
    </xf>
    <xf numFmtId="0" fontId="1" fillId="5" borderId="1" xfId="0" applyFont="1" applyFill="1" applyBorder="1" applyAlignment="1">
      <alignment horizontal="left" vertical="top" wrapText="1"/>
    </xf>
    <xf numFmtId="0" fontId="1" fillId="4" borderId="1" xfId="0" applyFont="1" applyFill="1" applyBorder="1" applyAlignment="1">
      <alignment horizontal="justify" vertical="center"/>
    </xf>
    <xf numFmtId="0" fontId="1" fillId="2" borderId="13" xfId="0" applyFont="1" applyFill="1" applyBorder="1" applyAlignment="1">
      <alignment horizontal="center" wrapText="1"/>
    </xf>
    <xf numFmtId="0" fontId="1" fillId="2" borderId="14" xfId="0" applyFont="1" applyFill="1" applyBorder="1" applyAlignment="1">
      <alignment horizontal="center" wrapText="1"/>
    </xf>
    <xf numFmtId="0" fontId="1" fillId="2" borderId="14" xfId="0" applyFont="1" applyFill="1" applyBorder="1" applyAlignment="1">
      <alignment vertical="top" wrapText="1"/>
    </xf>
    <xf numFmtId="0" fontId="3" fillId="2" borderId="15" xfId="0" applyFont="1" applyFill="1" applyBorder="1" applyAlignment="1">
      <alignment horizontal="center" wrapText="1"/>
    </xf>
    <xf numFmtId="0" fontId="1" fillId="5" borderId="8" xfId="0" applyFont="1" applyFill="1" applyBorder="1" applyAlignment="1">
      <alignment horizontal="center" wrapText="1"/>
    </xf>
    <xf numFmtId="0" fontId="1" fillId="5" borderId="9" xfId="0" applyFont="1" applyFill="1" applyBorder="1" applyAlignment="1">
      <alignment horizontal="center" wrapText="1"/>
    </xf>
    <xf numFmtId="0" fontId="1" fillId="5" borderId="9" xfId="0" applyFont="1" applyFill="1" applyBorder="1" applyAlignment="1">
      <alignment vertical="top" wrapText="1"/>
    </xf>
    <xf numFmtId="0" fontId="3" fillId="5" borderId="10" xfId="0" applyFont="1" applyFill="1" applyBorder="1" applyAlignment="1">
      <alignment horizontal="center" wrapText="1"/>
    </xf>
    <xf numFmtId="0" fontId="1" fillId="3" borderId="1" xfId="0" applyFont="1" applyFill="1" applyBorder="1" applyAlignment="1">
      <alignment wrapText="1"/>
    </xf>
    <xf numFmtId="0" fontId="1" fillId="2" borderId="14" xfId="0" applyFont="1" applyFill="1" applyBorder="1" applyAlignment="1">
      <alignment wrapText="1"/>
    </xf>
    <xf numFmtId="0" fontId="1" fillId="5" borderId="0" xfId="0" applyFont="1" applyFill="1"/>
    <xf numFmtId="0" fontId="1" fillId="5" borderId="0" xfId="0" applyFont="1" applyFill="1" applyAlignment="1">
      <alignment vertical="top" wrapText="1"/>
    </xf>
    <xf numFmtId="0" fontId="3" fillId="0" borderId="3" xfId="0" applyFont="1" applyBorder="1"/>
    <xf numFmtId="0" fontId="18" fillId="3" borderId="1" xfId="0" applyFont="1" applyFill="1" applyBorder="1" applyAlignment="1">
      <alignment vertical="center" wrapText="1"/>
    </xf>
    <xf numFmtId="0" fontId="18" fillId="2" borderId="1" xfId="0" applyFont="1" applyFill="1" applyBorder="1" applyAlignment="1">
      <alignment vertical="center" wrapText="1"/>
    </xf>
    <xf numFmtId="0" fontId="18" fillId="4" borderId="1" xfId="0" applyFont="1" applyFill="1" applyBorder="1" applyAlignment="1">
      <alignment vertical="center" wrapText="1"/>
    </xf>
    <xf numFmtId="0" fontId="18" fillId="5" borderId="1" xfId="0" applyFont="1" applyFill="1" applyBorder="1" applyAlignment="1">
      <alignment vertical="center" wrapText="1"/>
    </xf>
    <xf numFmtId="3" fontId="1" fillId="5" borderId="1" xfId="0" applyNumberFormat="1" applyFont="1" applyFill="1" applyBorder="1" applyAlignment="1">
      <alignment horizontal="center" wrapText="1"/>
    </xf>
    <xf numFmtId="0" fontId="18" fillId="3" borderId="0" xfId="0" applyFont="1" applyFill="1" applyAlignment="1">
      <alignment vertical="center" wrapText="1"/>
    </xf>
    <xf numFmtId="0" fontId="20" fillId="5" borderId="1" xfId="0" applyFont="1" applyFill="1" applyBorder="1" applyAlignment="1">
      <alignment vertical="center" wrapText="1"/>
    </xf>
    <xf numFmtId="3" fontId="1" fillId="4" borderId="1" xfId="0" applyNumberFormat="1" applyFont="1" applyFill="1" applyBorder="1" applyAlignment="1">
      <alignment horizontal="center" wrapText="1"/>
    </xf>
    <xf numFmtId="0" fontId="21" fillId="3" borderId="1" xfId="0" applyFont="1" applyFill="1" applyBorder="1" applyAlignment="1">
      <alignment vertical="center" wrapText="1"/>
    </xf>
    <xf numFmtId="3" fontId="1" fillId="3" borderId="1" xfId="0" applyNumberFormat="1" applyFont="1" applyFill="1" applyBorder="1" applyAlignment="1">
      <alignment horizontal="center" wrapText="1"/>
    </xf>
    <xf numFmtId="0" fontId="18" fillId="2" borderId="1" xfId="0" applyFont="1" applyFill="1" applyBorder="1" applyAlignment="1">
      <alignment vertical="top" wrapText="1"/>
    </xf>
    <xf numFmtId="0" fontId="22" fillId="5" borderId="1" xfId="0" applyFont="1" applyFill="1" applyBorder="1" applyAlignment="1">
      <alignment vertical="center" wrapText="1"/>
    </xf>
    <xf numFmtId="3" fontId="1" fillId="4" borderId="2" xfId="0" applyNumberFormat="1" applyFont="1" applyFill="1" applyBorder="1" applyAlignment="1">
      <alignment horizontal="center" wrapText="1"/>
    </xf>
    <xf numFmtId="0" fontId="20" fillId="2" borderId="1" xfId="0" applyFont="1" applyFill="1" applyBorder="1" applyAlignment="1">
      <alignment vertical="center" wrapText="1"/>
    </xf>
    <xf numFmtId="0" fontId="23" fillId="5" borderId="1" xfId="0" applyFont="1" applyFill="1" applyBorder="1" applyAlignment="1">
      <alignment vertical="center" wrapText="1"/>
    </xf>
    <xf numFmtId="0" fontId="18" fillId="2" borderId="0" xfId="0" applyFont="1" applyFill="1" applyAlignment="1">
      <alignment vertical="center" wrapText="1"/>
    </xf>
    <xf numFmtId="0" fontId="18" fillId="5" borderId="1" xfId="0" applyFont="1" applyFill="1" applyBorder="1" applyAlignment="1">
      <alignment vertical="center"/>
    </xf>
    <xf numFmtId="3" fontId="1" fillId="2" borderId="2" xfId="0" applyNumberFormat="1" applyFont="1" applyFill="1" applyBorder="1" applyAlignment="1">
      <alignment horizontal="center" wrapText="1"/>
    </xf>
    <xf numFmtId="165" fontId="24" fillId="0" borderId="0" xfId="1" applyNumberFormat="1" applyFont="1" applyFill="1" applyBorder="1" applyAlignment="1">
      <alignment horizontal="center"/>
    </xf>
    <xf numFmtId="166" fontId="25" fillId="0" borderId="0" xfId="0" applyNumberFormat="1" applyFont="1" applyAlignment="1">
      <alignment horizontal="center"/>
    </xf>
    <xf numFmtId="0" fontId="26" fillId="0" borderId="0" xfId="5"/>
    <xf numFmtId="0" fontId="27" fillId="0" borderId="0" xfId="0" applyFont="1"/>
    <xf numFmtId="43" fontId="27" fillId="0" borderId="0" xfId="0" applyNumberFormat="1" applyFont="1"/>
    <xf numFmtId="0" fontId="30" fillId="0" borderId="0" xfId="0" applyFont="1"/>
    <xf numFmtId="167" fontId="24" fillId="0" borderId="0" xfId="1" applyNumberFormat="1" applyFont="1" applyFill="1" applyBorder="1" applyAlignment="1">
      <alignment horizontal="center"/>
    </xf>
    <xf numFmtId="166" fontId="31" fillId="0" borderId="0" xfId="0" applyNumberFormat="1" applyFont="1" applyAlignment="1">
      <alignment horizontal="center"/>
    </xf>
    <xf numFmtId="37" fontId="30" fillId="0" borderId="0" xfId="0" applyNumberFormat="1" applyFont="1" applyAlignment="1">
      <alignment horizontal="center"/>
    </xf>
    <xf numFmtId="39" fontId="30" fillId="0" borderId="0" xfId="0" applyNumberFormat="1" applyFont="1" applyAlignment="1">
      <alignment horizontal="center"/>
    </xf>
    <xf numFmtId="166" fontId="32" fillId="0" borderId="0" xfId="0" applyNumberFormat="1" applyFont="1" applyAlignment="1">
      <alignment horizontal="center"/>
    </xf>
    <xf numFmtId="4" fontId="1" fillId="4" borderId="1" xfId="0" applyNumberFormat="1" applyFont="1" applyFill="1" applyBorder="1" applyAlignment="1">
      <alignment horizontal="center" wrapText="1"/>
    </xf>
    <xf numFmtId="4" fontId="1" fillId="5" borderId="1" xfId="0" applyNumberFormat="1" applyFont="1" applyFill="1" applyBorder="1" applyAlignment="1">
      <alignment horizontal="center" wrapText="1"/>
    </xf>
    <xf numFmtId="0" fontId="1" fillId="10" borderId="0" xfId="0" applyFont="1" applyFill="1" applyAlignment="1">
      <alignment horizontal="center" wrapText="1"/>
    </xf>
    <xf numFmtId="0" fontId="1" fillId="0" borderId="0" xfId="0" applyFont="1" applyAlignment="1">
      <alignment horizontal="center" vertical="center" wrapText="1"/>
    </xf>
    <xf numFmtId="0" fontId="33" fillId="4" borderId="1" xfId="0" applyFont="1" applyFill="1" applyBorder="1" applyAlignment="1">
      <alignment horizontal="center" wrapText="1"/>
    </xf>
    <xf numFmtId="44" fontId="0" fillId="0" borderId="0" xfId="2" applyFont="1" applyAlignment="1">
      <alignment horizontal="center" wrapText="1"/>
    </xf>
    <xf numFmtId="0" fontId="0" fillId="10" borderId="1" xfId="0" applyFill="1" applyBorder="1" applyAlignment="1">
      <alignment horizontal="center" wrapText="1"/>
    </xf>
    <xf numFmtId="0" fontId="0" fillId="0" borderId="1" xfId="0" applyBorder="1" applyAlignment="1">
      <alignment horizontal="center" wrapText="1"/>
    </xf>
    <xf numFmtId="44" fontId="0" fillId="0" borderId="1" xfId="2" applyFont="1" applyBorder="1" applyAlignment="1">
      <alignment horizontal="center" wrapText="1"/>
    </xf>
    <xf numFmtId="0" fontId="0" fillId="0" borderId="1" xfId="0" applyBorder="1"/>
    <xf numFmtId="0" fontId="2" fillId="0" borderId="1" xfId="0" applyFont="1" applyBorder="1" applyAlignment="1">
      <alignment horizontal="center" wrapText="1"/>
    </xf>
    <xf numFmtId="44" fontId="2" fillId="0" borderId="1" xfId="2" applyFont="1" applyBorder="1" applyAlignment="1">
      <alignment horizontal="center" wrapText="1"/>
    </xf>
    <xf numFmtId="0" fontId="0" fillId="13" borderId="1" xfId="0" applyFill="1" applyBorder="1" applyAlignment="1">
      <alignment horizontal="center" wrapText="1"/>
    </xf>
    <xf numFmtId="44" fontId="0" fillId="13" borderId="1" xfId="2" applyFont="1" applyFill="1" applyBorder="1" applyAlignment="1">
      <alignment horizontal="center" wrapText="1"/>
    </xf>
    <xf numFmtId="0" fontId="0" fillId="13" borderId="1" xfId="0" applyFill="1" applyBorder="1"/>
    <xf numFmtId="44" fontId="0" fillId="5" borderId="1" xfId="2" applyFont="1" applyFill="1" applyBorder="1" applyAlignment="1">
      <alignment horizontal="center" wrapText="1"/>
    </xf>
    <xf numFmtId="44" fontId="0" fillId="4" borderId="1" xfId="2" applyFont="1" applyFill="1" applyBorder="1" applyAlignment="1">
      <alignment horizontal="center" wrapText="1"/>
    </xf>
    <xf numFmtId="0" fontId="0" fillId="14" borderId="1" xfId="0" applyFill="1" applyBorder="1" applyAlignment="1">
      <alignment horizontal="center" wrapText="1"/>
    </xf>
    <xf numFmtId="44" fontId="0" fillId="3" borderId="1" xfId="2" applyFont="1" applyFill="1" applyBorder="1" applyAlignment="1">
      <alignment horizontal="center" wrapText="1"/>
    </xf>
    <xf numFmtId="44" fontId="0" fillId="2" borderId="1" xfId="2" applyFont="1" applyFill="1" applyBorder="1" applyAlignment="1">
      <alignment horizontal="center" wrapText="1"/>
    </xf>
    <xf numFmtId="44" fontId="0" fillId="15" borderId="1" xfId="2" applyFont="1" applyFill="1" applyBorder="1" applyAlignment="1">
      <alignment horizontal="center" wrapText="1"/>
    </xf>
    <xf numFmtId="0" fontId="0" fillId="15" borderId="1" xfId="0" applyFill="1" applyBorder="1" applyAlignment="1">
      <alignment horizontal="center" wrapText="1"/>
    </xf>
    <xf numFmtId="44" fontId="0" fillId="16" borderId="1" xfId="2" applyFont="1" applyFill="1" applyBorder="1" applyAlignment="1">
      <alignment horizontal="center" wrapText="1"/>
    </xf>
    <xf numFmtId="0" fontId="0" fillId="16" borderId="1" xfId="0" applyFill="1" applyBorder="1" applyAlignment="1">
      <alignment horizontal="center" wrapText="1"/>
    </xf>
    <xf numFmtId="44" fontId="0" fillId="17" borderId="1" xfId="2" applyFont="1" applyFill="1" applyBorder="1" applyAlignment="1">
      <alignment horizontal="center" wrapText="1"/>
    </xf>
    <xf numFmtId="0" fontId="0" fillId="17" borderId="1" xfId="0" applyFill="1" applyBorder="1" applyAlignment="1">
      <alignment horizontal="center" wrapText="1"/>
    </xf>
    <xf numFmtId="44" fontId="0" fillId="18" borderId="1" xfId="2" applyFont="1" applyFill="1" applyBorder="1" applyAlignment="1">
      <alignment horizontal="center" wrapText="1"/>
    </xf>
    <xf numFmtId="0" fontId="0" fillId="18" borderId="1" xfId="0" applyFill="1" applyBorder="1" applyAlignment="1">
      <alignment horizontal="center" wrapText="1"/>
    </xf>
    <xf numFmtId="0" fontId="0" fillId="19" borderId="1" xfId="0" applyFill="1" applyBorder="1" applyAlignment="1">
      <alignment horizontal="center" wrapText="1"/>
    </xf>
    <xf numFmtId="0" fontId="0" fillId="20" borderId="1" xfId="0" applyFill="1" applyBorder="1" applyAlignment="1">
      <alignment horizontal="center" wrapText="1"/>
    </xf>
    <xf numFmtId="0" fontId="0" fillId="21" borderId="1" xfId="0" applyFill="1" applyBorder="1" applyAlignment="1">
      <alignment horizontal="center" wrapText="1"/>
    </xf>
    <xf numFmtId="0" fontId="2" fillId="0" borderId="1" xfId="0" applyFont="1" applyBorder="1"/>
    <xf numFmtId="44" fontId="0" fillId="0" borderId="1" xfId="2" applyFont="1" applyFill="1" applyBorder="1" applyAlignment="1">
      <alignment horizontal="center" wrapText="1"/>
    </xf>
    <xf numFmtId="44" fontId="3" fillId="10" borderId="1" xfId="2" applyFont="1" applyFill="1" applyBorder="1" applyAlignment="1">
      <alignment horizontal="center" wrapText="1"/>
    </xf>
    <xf numFmtId="0" fontId="0" fillId="0" borderId="0" xfId="0" applyAlignment="1">
      <alignment horizontal="left" wrapText="1"/>
    </xf>
    <xf numFmtId="0" fontId="0" fillId="0" borderId="0" xfId="0" applyAlignment="1">
      <alignment horizontal="center" vertical="center" wrapText="1"/>
    </xf>
    <xf numFmtId="0" fontId="1"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8" fontId="1" fillId="5"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5" borderId="1" xfId="0" applyFont="1" applyFill="1" applyBorder="1" applyAlignment="1">
      <alignment horizontal="left" vertical="center" wrapText="1"/>
    </xf>
    <xf numFmtId="0" fontId="1" fillId="5" borderId="2" xfId="0" applyFont="1" applyFill="1" applyBorder="1" applyAlignment="1">
      <alignment horizontal="left" vertical="center" wrapText="1"/>
    </xf>
    <xf numFmtId="0" fontId="1" fillId="5" borderId="2" xfId="0" applyFont="1" applyFill="1" applyBorder="1" applyAlignment="1">
      <alignment horizontal="center" vertical="center" wrapText="1"/>
    </xf>
    <xf numFmtId="0" fontId="3" fillId="0" borderId="3" xfId="0" applyFont="1" applyBorder="1" applyAlignment="1">
      <alignment horizontal="left" wrapText="1"/>
    </xf>
    <xf numFmtId="0" fontId="3" fillId="0" borderId="3" xfId="0" applyFont="1" applyBorder="1" applyAlignment="1">
      <alignment horizontal="center" vertical="center" wrapText="1"/>
    </xf>
    <xf numFmtId="0" fontId="1" fillId="0" borderId="0" xfId="0" applyFont="1" applyAlignment="1">
      <alignment horizontal="left" wrapText="1"/>
    </xf>
    <xf numFmtId="0" fontId="1" fillId="4" borderId="2" xfId="0" applyFont="1" applyFill="1" applyBorder="1" applyAlignment="1">
      <alignment horizontal="left" wrapText="1"/>
    </xf>
    <xf numFmtId="0" fontId="1" fillId="4" borderId="2" xfId="0" applyFont="1" applyFill="1" applyBorder="1" applyAlignment="1">
      <alignment horizontal="center" vertical="center" wrapText="1"/>
    </xf>
    <xf numFmtId="8" fontId="1" fillId="4" borderId="1" xfId="0" applyNumberFormat="1" applyFont="1" applyFill="1" applyBorder="1" applyAlignment="1">
      <alignment horizontal="center" vertical="center" wrapText="1"/>
    </xf>
    <xf numFmtId="8" fontId="1" fillId="3" borderId="1" xfId="0" applyNumberFormat="1" applyFont="1" applyFill="1" applyBorder="1" applyAlignment="1">
      <alignment horizontal="center" vertical="center" wrapText="1"/>
    </xf>
    <xf numFmtId="0" fontId="1" fillId="2" borderId="2" xfId="0" applyFont="1" applyFill="1" applyBorder="1" applyAlignment="1">
      <alignment horizontal="left" wrapText="1"/>
    </xf>
    <xf numFmtId="0" fontId="1" fillId="2" borderId="2"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0" fillId="5" borderId="0" xfId="0" applyFill="1" applyAlignment="1">
      <alignment horizontal="center"/>
    </xf>
    <xf numFmtId="0" fontId="3" fillId="5" borderId="0" xfId="0" applyFont="1" applyFill="1" applyAlignment="1">
      <alignment horizontal="center" wrapText="1"/>
    </xf>
    <xf numFmtId="0" fontId="34" fillId="5" borderId="0" xfId="0" applyFont="1" applyFill="1" applyAlignment="1">
      <alignment horizontal="center" wrapText="1"/>
    </xf>
    <xf numFmtId="0" fontId="1" fillId="5" borderId="0" xfId="0" applyFont="1" applyFill="1" applyAlignment="1">
      <alignment horizontal="center" vertical="center" wrapText="1"/>
    </xf>
    <xf numFmtId="0" fontId="3" fillId="5" borderId="0" xfId="0" applyFont="1" applyFill="1" applyAlignment="1">
      <alignment horizontal="center" vertical="center" wrapText="1"/>
    </xf>
    <xf numFmtId="0" fontId="2" fillId="0" borderId="3" xfId="0" applyFont="1" applyBorder="1" applyAlignment="1">
      <alignment vertical="center"/>
    </xf>
    <xf numFmtId="3" fontId="9" fillId="8" borderId="4" xfId="3" applyNumberFormat="1" applyFont="1" applyFill="1" applyBorder="1" applyAlignment="1">
      <alignment horizontal="center" wrapText="1"/>
    </xf>
    <xf numFmtId="3" fontId="9" fillId="7" borderId="5" xfId="3" applyNumberFormat="1" applyFont="1" applyFill="1" applyBorder="1" applyAlignment="1">
      <alignment horizontal="center" wrapText="1"/>
    </xf>
    <xf numFmtId="0" fontId="35" fillId="0" borderId="0" xfId="0" applyFont="1" applyAlignment="1">
      <alignment horizontal="justify" vertical="center"/>
    </xf>
    <xf numFmtId="0" fontId="1" fillId="0" borderId="0" xfId="0" applyFont="1" applyAlignment="1">
      <alignment horizontal="justify" vertical="center" wrapText="1"/>
    </xf>
    <xf numFmtId="8" fontId="9" fillId="8" borderId="5" xfId="3" applyNumberFormat="1" applyFont="1" applyFill="1" applyBorder="1" applyAlignment="1">
      <alignment horizontal="center" wrapText="1"/>
    </xf>
    <xf numFmtId="8" fontId="9" fillId="9" borderId="5" xfId="3" applyNumberFormat="1" applyFont="1" applyFill="1" applyBorder="1" applyAlignment="1">
      <alignment horizontal="center" wrapText="1"/>
    </xf>
    <xf numFmtId="164" fontId="1" fillId="3" borderId="1" xfId="0" applyNumberFormat="1" applyFont="1" applyFill="1" applyBorder="1" applyAlignment="1">
      <alignment horizontal="center" wrapText="1"/>
    </xf>
    <xf numFmtId="164" fontId="1" fillId="2" borderId="1" xfId="0" applyNumberFormat="1" applyFont="1" applyFill="1" applyBorder="1" applyAlignment="1">
      <alignment horizontal="center" wrapText="1"/>
    </xf>
    <xf numFmtId="164" fontId="1" fillId="5" borderId="2" xfId="0" applyNumberFormat="1" applyFont="1" applyFill="1" applyBorder="1" applyAlignment="1">
      <alignment horizontal="center" wrapText="1"/>
    </xf>
    <xf numFmtId="164" fontId="1" fillId="2" borderId="2" xfId="2" applyNumberFormat="1" applyFont="1" applyFill="1" applyBorder="1" applyAlignment="1">
      <alignment horizontal="center" wrapText="1"/>
    </xf>
    <xf numFmtId="0" fontId="7" fillId="0" borderId="0" xfId="3" applyAlignment="1">
      <alignment horizontal="center" wrapText="1"/>
    </xf>
    <xf numFmtId="0" fontId="1" fillId="0" borderId="0" xfId="3" applyFont="1" applyAlignment="1">
      <alignment horizontal="center" wrapText="1"/>
    </xf>
    <xf numFmtId="0" fontId="1" fillId="22" borderId="1" xfId="3" applyFont="1" applyFill="1" applyBorder="1" applyAlignment="1">
      <alignment horizontal="center" wrapText="1"/>
    </xf>
    <xf numFmtId="0" fontId="1" fillId="23" borderId="1" xfId="3" applyFont="1" applyFill="1" applyBorder="1" applyAlignment="1">
      <alignment horizontal="center" wrapText="1"/>
    </xf>
    <xf numFmtId="0" fontId="1" fillId="24" borderId="1" xfId="3" applyFont="1" applyFill="1" applyBorder="1" applyAlignment="1">
      <alignment horizontal="center" wrapText="1"/>
    </xf>
    <xf numFmtId="0" fontId="1" fillId="25" borderId="1" xfId="3" applyFont="1" applyFill="1" applyBorder="1" applyAlignment="1">
      <alignment horizontal="center" wrapText="1"/>
    </xf>
    <xf numFmtId="0" fontId="1" fillId="24" borderId="2" xfId="3" applyFont="1" applyFill="1" applyBorder="1" applyAlignment="1">
      <alignment horizontal="center" wrapText="1"/>
    </xf>
    <xf numFmtId="0" fontId="3" fillId="0" borderId="0" xfId="3" applyFont="1" applyAlignment="1">
      <alignment horizontal="center" wrapText="1"/>
    </xf>
    <xf numFmtId="0" fontId="3" fillId="0" borderId="3" xfId="3" applyFont="1" applyBorder="1" applyAlignment="1">
      <alignment horizontal="center" wrapText="1"/>
    </xf>
    <xf numFmtId="0" fontId="1" fillId="25" borderId="2" xfId="3" applyFont="1" applyFill="1" applyBorder="1" applyAlignment="1">
      <alignment horizontal="center" wrapText="1"/>
    </xf>
    <xf numFmtId="0" fontId="2" fillId="0" borderId="0" xfId="3" applyFont="1"/>
    <xf numFmtId="0" fontId="1" fillId="23" borderId="2" xfId="3" applyFont="1" applyFill="1" applyBorder="1" applyAlignment="1">
      <alignment horizontal="center" wrapText="1"/>
    </xf>
    <xf numFmtId="6" fontId="1" fillId="22" borderId="1" xfId="3" applyNumberFormat="1" applyFont="1" applyFill="1" applyBorder="1" applyAlignment="1">
      <alignment horizontal="center" wrapText="1"/>
    </xf>
    <xf numFmtId="6" fontId="1" fillId="23" borderId="2" xfId="3" applyNumberFormat="1" applyFont="1" applyFill="1" applyBorder="1" applyAlignment="1">
      <alignment horizontal="center" wrapText="1"/>
    </xf>
    <xf numFmtId="0" fontId="7" fillId="24" borderId="0" xfId="3" applyFill="1"/>
    <xf numFmtId="0" fontId="1" fillId="24" borderId="0" xfId="3" applyFont="1" applyFill="1" applyAlignment="1">
      <alignment horizontal="center" wrapText="1"/>
    </xf>
    <xf numFmtId="0" fontId="2" fillId="0" borderId="3" xfId="3" applyFont="1" applyBorder="1"/>
    <xf numFmtId="6" fontId="1" fillId="2" borderId="2" xfId="0" applyNumberFormat="1" applyFont="1" applyFill="1" applyBorder="1" applyAlignment="1">
      <alignment horizontal="center" wrapText="1"/>
    </xf>
    <xf numFmtId="2" fontId="1" fillId="5" borderId="1" xfId="0" applyNumberFormat="1" applyFont="1" applyFill="1" applyBorder="1" applyAlignment="1">
      <alignment horizontal="center" wrapText="1"/>
    </xf>
    <xf numFmtId="0" fontId="1" fillId="26" borderId="1" xfId="0" applyFont="1" applyFill="1" applyBorder="1" applyAlignment="1">
      <alignment horizontal="center" wrapText="1"/>
    </xf>
    <xf numFmtId="0" fontId="0" fillId="4" borderId="0" xfId="0" applyFill="1" applyAlignment="1">
      <alignment horizontal="center" wrapText="1"/>
    </xf>
    <xf numFmtId="0" fontId="0" fillId="27" borderId="0" xfId="0" applyFill="1"/>
    <xf numFmtId="0" fontId="0" fillId="27" borderId="0" xfId="0" applyFill="1" applyAlignment="1">
      <alignment horizontal="center" wrapText="1"/>
    </xf>
    <xf numFmtId="164" fontId="1" fillId="2" borderId="1" xfId="2" applyNumberFormat="1" applyFont="1" applyFill="1" applyBorder="1" applyAlignment="1">
      <alignment horizontal="center" wrapText="1"/>
    </xf>
    <xf numFmtId="4" fontId="1" fillId="5" borderId="2" xfId="0" applyNumberFormat="1" applyFont="1" applyFill="1" applyBorder="1" applyAlignment="1">
      <alignment horizontal="center" wrapText="1"/>
    </xf>
    <xf numFmtId="4" fontId="1" fillId="4" borderId="2" xfId="0" applyNumberFormat="1" applyFont="1" applyFill="1" applyBorder="1" applyAlignment="1">
      <alignment horizontal="center" wrapText="1"/>
    </xf>
    <xf numFmtId="4" fontId="1" fillId="3" borderId="1" xfId="0" applyNumberFormat="1" applyFont="1" applyFill="1" applyBorder="1" applyAlignment="1">
      <alignment horizontal="center" wrapText="1"/>
    </xf>
    <xf numFmtId="4" fontId="1" fillId="2" borderId="2" xfId="0" applyNumberFormat="1" applyFont="1" applyFill="1" applyBorder="1" applyAlignment="1">
      <alignment horizontal="center" wrapText="1"/>
    </xf>
    <xf numFmtId="0" fontId="36" fillId="2" borderId="1" xfId="0" applyFont="1" applyFill="1" applyBorder="1" applyAlignment="1">
      <alignment horizontal="center" wrapText="1"/>
    </xf>
    <xf numFmtId="0" fontId="36" fillId="5" borderId="1" xfId="0" applyFont="1" applyFill="1" applyBorder="1" applyAlignment="1">
      <alignment horizontal="center" wrapText="1"/>
    </xf>
    <xf numFmtId="0" fontId="36" fillId="4" borderId="1" xfId="0" applyFont="1" applyFill="1" applyBorder="1" applyAlignment="1">
      <alignment horizontal="center" wrapText="1"/>
    </xf>
    <xf numFmtId="0" fontId="36" fillId="3" borderId="1" xfId="0" applyFont="1" applyFill="1" applyBorder="1" applyAlignment="1">
      <alignment horizontal="center" wrapText="1"/>
    </xf>
    <xf numFmtId="0" fontId="0" fillId="0" borderId="0" xfId="0" applyAlignment="1">
      <alignment horizontal="center" wrapText="1"/>
    </xf>
    <xf numFmtId="166" fontId="29" fillId="0" borderId="0" xfId="0" applyNumberFormat="1" applyFont="1"/>
    <xf numFmtId="0" fontId="28" fillId="0" borderId="0" xfId="0" applyFont="1"/>
    <xf numFmtId="0" fontId="0" fillId="0" borderId="0" xfId="0" applyAlignment="1">
      <alignment horizontal="center"/>
    </xf>
    <xf numFmtId="0" fontId="1" fillId="3" borderId="20" xfId="0" applyFont="1" applyFill="1" applyBorder="1" applyAlignment="1">
      <alignment horizontal="center" vertical="top" wrapText="1"/>
    </xf>
    <xf numFmtId="0" fontId="1" fillId="3" borderId="2" xfId="0" applyFont="1" applyFill="1" applyBorder="1" applyAlignment="1">
      <alignment horizontal="center" vertical="top" wrapText="1"/>
    </xf>
  </cellXfs>
  <cellStyles count="6">
    <cellStyle name="Comma" xfId="1" builtinId="3"/>
    <cellStyle name="Currency" xfId="2" builtinId="4"/>
    <cellStyle name="Normal" xfId="0" builtinId="0"/>
    <cellStyle name="Normal 2" xfId="3" xr:uid="{44BBB6B6-369F-42CF-BA5D-8A479CA7E965}"/>
    <cellStyle name="Normal 3" xfId="4" xr:uid="{562957EF-14FE-4003-B778-5FA2CBEE2475}"/>
    <cellStyle name="Normal 3 2" xfId="5" xr:uid="{00EC039A-2AF2-4B0D-9EAA-AD0BDEB6F6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microsoft.com/office/2017/10/relationships/person" Target="persons/person.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externalLink" Target="externalLinks/externalLink1.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drawing1.xml><?xml version="1.0" encoding="utf-8"?>
<xdr:wsDr xmlns:xdr="http://schemas.openxmlformats.org/drawingml/2006/spreadsheetDrawing" xmlns:a="http://schemas.openxmlformats.org/drawingml/2006/main">
  <xdr:twoCellAnchor>
    <xdr:from>
      <xdr:col>8</xdr:col>
      <xdr:colOff>304798</xdr:colOff>
      <xdr:row>6</xdr:row>
      <xdr:rowOff>66675</xdr:rowOff>
    </xdr:from>
    <xdr:to>
      <xdr:col>8</xdr:col>
      <xdr:colOff>350517</xdr:colOff>
      <xdr:row>6</xdr:row>
      <xdr:rowOff>114300</xdr:rowOff>
    </xdr:to>
    <xdr:sp macro="" textlink="">
      <xdr:nvSpPr>
        <xdr:cNvPr id="2" name="TextBox 1">
          <a:extLst>
            <a:ext uri="{FF2B5EF4-FFF2-40B4-BE49-F238E27FC236}">
              <a16:creationId xmlns:a16="http://schemas.microsoft.com/office/drawing/2014/main" id="{3BCD9E1A-139C-496C-A7CA-9F44F40A0673}"/>
            </a:ext>
          </a:extLst>
        </xdr:cNvPr>
        <xdr:cNvSpPr txBox="1"/>
      </xdr:nvSpPr>
      <xdr:spPr>
        <a:xfrm flipH="1">
          <a:off x="5181598" y="1209675"/>
          <a:ext cx="45719" cy="47625"/>
        </a:xfrm>
        <a:prstGeom prst="rect">
          <a:avLst/>
        </a:prstGeom>
        <a:solidFill>
          <a:srgbClr val="FF99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City%20Share\HR%20Mgt\Matrix\FY26\FY26%202.5%25%20COLA.xlsx" TargetMode="External"/><Relationship Id="rId1" Type="http://schemas.openxmlformats.org/officeDocument/2006/relationships/externalLinkPath" Target="file:///H:\City%20Share\HR%20Mgt\Matrix\FY26\FY26%202.5%25%20COL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intable Positions"/>
      <sheetName val="Changes FY26 Positions"/>
      <sheetName val="FY26 Matrix"/>
    </sheetNames>
    <sheetDataSet>
      <sheetData sheetId="0"/>
      <sheetData sheetId="1"/>
      <sheetData sheetId="2">
        <row r="11">
          <cell r="E11">
            <v>108</v>
          </cell>
          <cell r="F11">
            <v>11.730509999999999</v>
          </cell>
          <cell r="G11">
            <v>12.317035499999999</v>
          </cell>
          <cell r="H11">
            <v>12.932887274999999</v>
          </cell>
          <cell r="I11">
            <v>13.579531638749998</v>
          </cell>
          <cell r="J11">
            <v>14.258508220687498</v>
          </cell>
        </row>
        <row r="12">
          <cell r="E12">
            <v>109</v>
          </cell>
          <cell r="F12">
            <v>12.023772749999999</v>
          </cell>
          <cell r="G12">
            <v>12.624961387499999</v>
          </cell>
          <cell r="H12">
            <v>13.256209456874998</v>
          </cell>
          <cell r="I12">
            <v>13.919019929718749</v>
          </cell>
          <cell r="J12">
            <v>14.614970926204686</v>
          </cell>
        </row>
        <row r="13">
          <cell r="E13">
            <v>110</v>
          </cell>
          <cell r="F13">
            <v>12.32436706875</v>
          </cell>
          <cell r="G13">
            <v>12.9405854221875</v>
          </cell>
          <cell r="H13">
            <v>13.587614693296874</v>
          </cell>
          <cell r="I13">
            <v>14.266995427961717</v>
          </cell>
          <cell r="J13">
            <v>14.980345199359803</v>
          </cell>
        </row>
        <row r="14">
          <cell r="E14">
            <v>111</v>
          </cell>
          <cell r="F14">
            <v>12.63247624546875</v>
          </cell>
          <cell r="G14">
            <v>13.264100057742187</v>
          </cell>
          <cell r="H14">
            <v>13.927305060629296</v>
          </cell>
          <cell r="I14">
            <v>14.62367031366076</v>
          </cell>
          <cell r="J14">
            <v>15.354853829343797</v>
          </cell>
        </row>
        <row r="15">
          <cell r="E15">
            <v>112</v>
          </cell>
          <cell r="F15">
            <v>12.948288151605469</v>
          </cell>
          <cell r="G15">
            <v>13.595702559185742</v>
          </cell>
          <cell r="H15">
            <v>14.275487687145029</v>
          </cell>
          <cell r="I15">
            <v>14.98926207150228</v>
          </cell>
          <cell r="J15">
            <v>15.738725175077393</v>
          </cell>
        </row>
        <row r="16">
          <cell r="E16">
            <v>113</v>
          </cell>
          <cell r="F16">
            <v>13.271995355395607</v>
          </cell>
          <cell r="G16">
            <v>13.935595123165387</v>
          </cell>
          <cell r="H16">
            <v>14.632374879323656</v>
          </cell>
          <cell r="I16">
            <v>15.363993623289838</v>
          </cell>
          <cell r="J16">
            <v>16.132193304454329</v>
          </cell>
        </row>
        <row r="17">
          <cell r="E17">
            <v>114</v>
          </cell>
          <cell r="F17">
            <v>13.603795239280497</v>
          </cell>
          <cell r="G17">
            <v>14.283985001244522</v>
          </cell>
          <cell r="H17">
            <v>14.998184251306748</v>
          </cell>
          <cell r="I17">
            <v>15.748093463872085</v>
          </cell>
          <cell r="J17">
            <v>16.535498137065687</v>
          </cell>
        </row>
        <row r="18">
          <cell r="E18">
            <v>115</v>
          </cell>
          <cell r="F18">
            <v>13.943890120262511</v>
          </cell>
          <cell r="G18">
            <v>14.641084626275637</v>
          </cell>
          <cell r="H18">
            <v>15.373138857589419</v>
          </cell>
          <cell r="I18">
            <v>16.141795800468891</v>
          </cell>
          <cell r="J18">
            <v>16.948885590492335</v>
          </cell>
        </row>
        <row r="19">
          <cell r="E19">
            <v>116</v>
          </cell>
          <cell r="F19">
            <v>14.292487373269074</v>
          </cell>
          <cell r="G19">
            <v>15.007111741932528</v>
          </cell>
          <cell r="H19">
            <v>15.757467329029154</v>
          </cell>
          <cell r="I19">
            <v>16.545340695480611</v>
          </cell>
          <cell r="J19">
            <v>17.372607730254643</v>
          </cell>
        </row>
        <row r="20">
          <cell r="E20">
            <v>117</v>
          </cell>
          <cell r="F20">
            <v>14.649799557600801</v>
          </cell>
          <cell r="G20">
            <v>15.38228953548084</v>
          </cell>
          <cell r="H20">
            <v>16.151404012254883</v>
          </cell>
          <cell r="I20">
            <v>16.958974212867627</v>
          </cell>
          <cell r="J20">
            <v>17.80692292351101</v>
          </cell>
        </row>
        <row r="21">
          <cell r="E21">
            <v>118</v>
          </cell>
          <cell r="F21">
            <v>15.016044546540821</v>
          </cell>
          <cell r="G21">
            <v>15.766846773867861</v>
          </cell>
          <cell r="H21">
            <v>16.555189112561255</v>
          </cell>
          <cell r="I21">
            <v>17.382948568189317</v>
          </cell>
          <cell r="J21">
            <v>18.252095996598783</v>
          </cell>
        </row>
        <row r="22">
          <cell r="E22">
            <v>119</v>
          </cell>
          <cell r="F22">
            <v>15.391445660204342</v>
          </cell>
          <cell r="G22">
            <v>16.16101794321456</v>
          </cell>
          <cell r="H22">
            <v>16.969068840375289</v>
          </cell>
          <cell r="I22">
            <v>17.817522282394055</v>
          </cell>
          <cell r="J22">
            <v>18.708398396513758</v>
          </cell>
        </row>
        <row r="23">
          <cell r="E23">
            <v>120</v>
          </cell>
          <cell r="F23">
            <v>15.77623180170945</v>
          </cell>
          <cell r="G23">
            <v>16.565043391794923</v>
          </cell>
          <cell r="H23">
            <v>17.393295561384669</v>
          </cell>
          <cell r="I23">
            <v>18.262960339453901</v>
          </cell>
          <cell r="J23">
            <v>19.176108356426596</v>
          </cell>
        </row>
        <row r="24">
          <cell r="E24">
            <v>121</v>
          </cell>
          <cell r="F24">
            <v>16.170637596752186</v>
          </cell>
          <cell r="G24">
            <v>16.979169476589796</v>
          </cell>
          <cell r="H24">
            <v>17.828127950419287</v>
          </cell>
          <cell r="I24">
            <v>18.71953434794025</v>
          </cell>
          <cell r="J24">
            <v>19.655511065337262</v>
          </cell>
        </row>
        <row r="25">
          <cell r="E25">
            <v>122</v>
          </cell>
          <cell r="F25">
            <v>16.574903536670991</v>
          </cell>
          <cell r="G25">
            <v>17.403648713504541</v>
          </cell>
          <cell r="H25">
            <v>18.273831149179767</v>
          </cell>
          <cell r="I25">
            <v>19.187522706638756</v>
          </cell>
          <cell r="J25">
            <v>20.146898841970692</v>
          </cell>
        </row>
        <row r="26">
          <cell r="E26">
            <v>123</v>
          </cell>
          <cell r="F26">
            <v>16.989276125087766</v>
          </cell>
          <cell r="G26">
            <v>17.838739931342154</v>
          </cell>
          <cell r="H26">
            <v>18.730676927909261</v>
          </cell>
          <cell r="I26">
            <v>19.667210774304724</v>
          </cell>
          <cell r="J26">
            <v>20.65057131301996</v>
          </cell>
        </row>
        <row r="27">
          <cell r="E27">
            <v>124</v>
          </cell>
          <cell r="F27">
            <v>17.414008028214962</v>
          </cell>
          <cell r="G27">
            <v>18.284708429625709</v>
          </cell>
          <cell r="H27">
            <v>19.198943851106996</v>
          </cell>
          <cell r="I27">
            <v>20.158891043662347</v>
          </cell>
          <cell r="J27">
            <v>21.166835595845466</v>
          </cell>
        </row>
        <row r="28">
          <cell r="E28">
            <v>125</v>
          </cell>
          <cell r="F28">
            <v>17.849358228920337</v>
          </cell>
          <cell r="G28">
            <v>18.741826140366353</v>
          </cell>
          <cell r="H28">
            <v>19.67891744738467</v>
          </cell>
          <cell r="I28">
            <v>20.662863319753903</v>
          </cell>
          <cell r="J28">
            <v>21.696006485741599</v>
          </cell>
        </row>
        <row r="29">
          <cell r="E29">
            <v>126</v>
          </cell>
          <cell r="F29">
            <v>18.295592184643347</v>
          </cell>
          <cell r="G29">
            <v>19.210371793875513</v>
          </cell>
          <cell r="H29">
            <v>20.17089038356929</v>
          </cell>
          <cell r="I29">
            <v>21.179434902747754</v>
          </cell>
          <cell r="J29">
            <v>22.238406647885142</v>
          </cell>
        </row>
        <row r="30">
          <cell r="E30">
            <v>127</v>
          </cell>
          <cell r="F30">
            <v>18.752981989259432</v>
          </cell>
          <cell r="G30">
            <v>19.690631088722405</v>
          </cell>
          <cell r="H30">
            <v>20.675162643158526</v>
          </cell>
          <cell r="I30">
            <v>21.708920775316454</v>
          </cell>
          <cell r="J30">
            <v>22.794366814082277</v>
          </cell>
        </row>
        <row r="31">
          <cell r="E31">
            <v>128</v>
          </cell>
          <cell r="F31">
            <v>19.221806538990919</v>
          </cell>
          <cell r="G31">
            <v>20.182896865940464</v>
          </cell>
          <cell r="H31">
            <v>21.192041709237486</v>
          </cell>
          <cell r="I31">
            <v>22.251643794699362</v>
          </cell>
          <cell r="J31">
            <v>23.364225984434331</v>
          </cell>
        </row>
        <row r="32">
          <cell r="E32">
            <v>129</v>
          </cell>
          <cell r="F32">
            <v>19.702351702465691</v>
          </cell>
          <cell r="G32">
            <v>20.687469287588975</v>
          </cell>
          <cell r="H32">
            <v>21.721842751968424</v>
          </cell>
          <cell r="I32">
            <v>22.807934889566845</v>
          </cell>
          <cell r="J32">
            <v>23.948331634045186</v>
          </cell>
        </row>
        <row r="33">
          <cell r="E33">
            <v>130</v>
          </cell>
          <cell r="F33">
            <v>20.194910495027333</v>
          </cell>
          <cell r="G33">
            <v>21.2046560197787</v>
          </cell>
          <cell r="H33">
            <v>22.264888820767634</v>
          </cell>
          <cell r="I33">
            <v>23.378133261806017</v>
          </cell>
          <cell r="J33">
            <v>24.547039924896318</v>
          </cell>
        </row>
        <row r="34">
          <cell r="E34">
            <v>131</v>
          </cell>
          <cell r="F34">
            <v>20.699783257403016</v>
          </cell>
          <cell r="G34">
            <v>21.734772420273167</v>
          </cell>
          <cell r="H34">
            <v>22.821511041286826</v>
          </cell>
          <cell r="I34">
            <v>23.962586593351165</v>
          </cell>
          <cell r="J34">
            <v>25.160715923018724</v>
          </cell>
        </row>
        <row r="35">
          <cell r="E35">
            <v>132</v>
          </cell>
          <cell r="F35">
            <v>21.217277838838093</v>
          </cell>
          <cell r="G35">
            <v>22.27814173078</v>
          </cell>
          <cell r="H35">
            <v>23.392048817319001</v>
          </cell>
          <cell r="I35">
            <v>24.561651258184952</v>
          </cell>
          <cell r="J35">
            <v>25.789733821094199</v>
          </cell>
        </row>
        <row r="36">
          <cell r="E36">
            <v>133</v>
          </cell>
          <cell r="F36">
            <v>21.747709784809047</v>
          </cell>
          <cell r="G36">
            <v>22.8350952740495</v>
          </cell>
          <cell r="H36">
            <v>23.976850037751976</v>
          </cell>
          <cell r="I36">
            <v>25.175692539639574</v>
          </cell>
          <cell r="J36">
            <v>26.434477166621551</v>
          </cell>
        </row>
        <row r="37">
          <cell r="E37">
            <v>134</v>
          </cell>
          <cell r="F37">
            <v>22.291402529429273</v>
          </cell>
          <cell r="G37">
            <v>23.405972655900737</v>
          </cell>
          <cell r="H37">
            <v>24.576271288695775</v>
          </cell>
          <cell r="I37">
            <v>25.805084853130563</v>
          </cell>
          <cell r="J37">
            <v>27.095339095787089</v>
          </cell>
        </row>
        <row r="38">
          <cell r="E38">
            <v>135</v>
          </cell>
          <cell r="F38">
            <v>22.848687592665005</v>
          </cell>
          <cell r="G38">
            <v>23.991121972298256</v>
          </cell>
          <cell r="H38">
            <v>25.190678070913169</v>
          </cell>
          <cell r="I38">
            <v>26.450211974458828</v>
          </cell>
          <cell r="J38">
            <v>27.77272257318177</v>
          </cell>
        </row>
        <row r="39">
          <cell r="E39">
            <v>136</v>
          </cell>
          <cell r="F39">
            <v>23.41990478248163</v>
          </cell>
          <cell r="G39">
            <v>24.590900021605712</v>
          </cell>
          <cell r="H39">
            <v>25.820445022685998</v>
          </cell>
          <cell r="I39">
            <v>27.111467273820299</v>
          </cell>
          <cell r="J39">
            <v>28.467040637511314</v>
          </cell>
        </row>
        <row r="40">
          <cell r="E40">
            <v>137</v>
          </cell>
          <cell r="F40">
            <v>24.005402402043671</v>
          </cell>
          <cell r="G40">
            <v>25.205672522145854</v>
          </cell>
          <cell r="H40">
            <v>26.465956148253145</v>
          </cell>
          <cell r="I40">
            <v>27.789253955665803</v>
          </cell>
          <cell r="J40">
            <v>29.178716653449094</v>
          </cell>
        </row>
        <row r="41">
          <cell r="E41">
            <v>138</v>
          </cell>
          <cell r="F41">
            <v>24.605537462094762</v>
          </cell>
          <cell r="G41">
            <v>25.835814335199501</v>
          </cell>
          <cell r="H41">
            <v>27.127605051959478</v>
          </cell>
          <cell r="I41">
            <v>28.48398530455745</v>
          </cell>
          <cell r="J41">
            <v>29.908184569785323</v>
          </cell>
        </row>
        <row r="42">
          <cell r="E42">
            <v>139</v>
          </cell>
          <cell r="F42">
            <v>25.22067589864713</v>
          </cell>
          <cell r="G42">
            <v>26.481709693579486</v>
          </cell>
          <cell r="H42">
            <v>27.80579517825846</v>
          </cell>
          <cell r="I42">
            <v>29.196084937171385</v>
          </cell>
          <cell r="J42">
            <v>30.655889184029952</v>
          </cell>
        </row>
        <row r="43">
          <cell r="E43">
            <v>140</v>
          </cell>
          <cell r="F43">
            <v>25.85119279611331</v>
          </cell>
          <cell r="G43">
            <v>27.143752435918977</v>
          </cell>
          <cell r="H43">
            <v>28.500940057714924</v>
          </cell>
          <cell r="I43">
            <v>29.925987060600672</v>
          </cell>
          <cell r="J43">
            <v>31.422286413630705</v>
          </cell>
        </row>
        <row r="44">
          <cell r="E44">
            <v>141</v>
          </cell>
          <cell r="F44">
            <v>26.497472616016143</v>
          </cell>
          <cell r="G44">
            <v>27.822346246816949</v>
          </cell>
          <cell r="H44">
            <v>29.213463559157795</v>
          </cell>
          <cell r="I44">
            <v>30.674136737115685</v>
          </cell>
          <cell r="J44">
            <v>32.207843573971466</v>
          </cell>
        </row>
        <row r="45">
          <cell r="E45">
            <v>142</v>
          </cell>
          <cell r="F45">
            <v>27.159909431416548</v>
          </cell>
          <cell r="G45">
            <v>28.517904902987375</v>
          </cell>
          <cell r="H45">
            <v>29.943800148136745</v>
          </cell>
          <cell r="I45">
            <v>31.440990155543581</v>
          </cell>
          <cell r="J45">
            <v>33.013039663320761</v>
          </cell>
        </row>
        <row r="46">
          <cell r="E46">
            <v>143</v>
          </cell>
          <cell r="F46">
            <v>27.83890716720196</v>
          </cell>
          <cell r="G46">
            <v>29.230852525562057</v>
          </cell>
          <cell r="H46">
            <v>30.692395151840159</v>
          </cell>
          <cell r="I46">
            <v>32.227014909432171</v>
          </cell>
          <cell r="J46">
            <v>33.838365654903782</v>
          </cell>
        </row>
        <row r="47">
          <cell r="E47">
            <v>144</v>
          </cell>
          <cell r="F47">
            <v>28.534879846382008</v>
          </cell>
          <cell r="G47">
            <v>29.961623838701108</v>
          </cell>
          <cell r="H47">
            <v>31.459705030636165</v>
          </cell>
          <cell r="I47">
            <v>33.032690282167977</v>
          </cell>
          <cell r="J47">
            <v>34.684324796276378</v>
          </cell>
        </row>
        <row r="48">
          <cell r="E48">
            <v>145</v>
          </cell>
          <cell r="F48">
            <v>29.24825184254156</v>
          </cell>
          <cell r="G48">
            <v>30.710664434668637</v>
          </cell>
          <cell r="H48">
            <v>32.246197656402067</v>
          </cell>
          <cell r="I48">
            <v>33.858507539222174</v>
          </cell>
          <cell r="J48">
            <v>35.55143291618328</v>
          </cell>
        </row>
        <row r="49">
          <cell r="E49">
            <v>146</v>
          </cell>
          <cell r="F49">
            <v>29.9794581386051</v>
          </cell>
          <cell r="G49">
            <v>31.478431045535356</v>
          </cell>
          <cell r="H49">
            <v>33.052352597812124</v>
          </cell>
          <cell r="I49">
            <v>34.704970227702731</v>
          </cell>
          <cell r="J49">
            <v>36.440218739087868</v>
          </cell>
        </row>
        <row r="50">
          <cell r="E50">
            <v>147</v>
          </cell>
          <cell r="F50">
            <v>30.728944592070228</v>
          </cell>
          <cell r="G50">
            <v>32.265391821673738</v>
          </cell>
          <cell r="H50">
            <v>33.878661412757424</v>
          </cell>
          <cell r="I50">
            <v>35.572594483395292</v>
          </cell>
          <cell r="J50">
            <v>37.351224207565053</v>
          </cell>
        </row>
        <row r="51">
          <cell r="E51">
            <v>148</v>
          </cell>
          <cell r="F51">
            <v>31.497168206871983</v>
          </cell>
          <cell r="G51">
            <v>33.072026617215585</v>
          </cell>
          <cell r="H51">
            <v>34.725627948076365</v>
          </cell>
          <cell r="I51">
            <v>36.46190934548018</v>
          </cell>
          <cell r="J51">
            <v>38.285004812754188</v>
          </cell>
        </row>
        <row r="52">
          <cell r="E52">
            <v>149</v>
          </cell>
          <cell r="F52">
            <v>32.28459741204378</v>
          </cell>
          <cell r="G52">
            <v>33.898827282645968</v>
          </cell>
          <cell r="H52">
            <v>35.593768646778265</v>
          </cell>
          <cell r="I52">
            <v>37.373457079117181</v>
          </cell>
          <cell r="J52">
            <v>39.242129933073038</v>
          </cell>
        </row>
        <row r="53">
          <cell r="E53">
            <v>150</v>
          </cell>
          <cell r="F53">
            <v>33.091712347344874</v>
          </cell>
          <cell r="G53">
            <v>34.74629796471212</v>
          </cell>
          <cell r="H53">
            <v>36.483612862947723</v>
          </cell>
          <cell r="I53">
            <v>38.307793506095109</v>
          </cell>
          <cell r="J53">
            <v>40.223183181399861</v>
          </cell>
        </row>
        <row r="54">
          <cell r="E54">
            <v>151</v>
          </cell>
          <cell r="F54">
            <v>33.919005156028497</v>
          </cell>
          <cell r="G54">
            <v>35.614955413829925</v>
          </cell>
          <cell r="H54">
            <v>37.395703184521423</v>
          </cell>
          <cell r="I54">
            <v>39.265488343747492</v>
          </cell>
          <cell r="J54">
            <v>41.22876276093487</v>
          </cell>
        </row>
        <row r="55">
          <cell r="E55">
            <v>152</v>
          </cell>
          <cell r="F55">
            <v>34.766980284929211</v>
          </cell>
          <cell r="G55">
            <v>36.505329299175671</v>
          </cell>
          <cell r="H55">
            <v>38.330595764134458</v>
          </cell>
          <cell r="I55">
            <v>40.247125552341181</v>
          </cell>
          <cell r="J55">
            <v>42.25948182995824</v>
          </cell>
        </row>
        <row r="56">
          <cell r="E56">
            <v>153</v>
          </cell>
          <cell r="F56">
            <v>35.636154792052444</v>
          </cell>
          <cell r="G56">
            <v>37.417962531655064</v>
          </cell>
          <cell r="H56">
            <v>39.288860658237816</v>
          </cell>
          <cell r="I56">
            <v>41.253303691149704</v>
          </cell>
          <cell r="J56">
            <v>43.315968875707192</v>
          </cell>
        </row>
        <row r="57">
          <cell r="E57">
            <v>154</v>
          </cell>
          <cell r="F57">
            <v>36.527058661853758</v>
          </cell>
          <cell r="G57">
            <v>38.353411594946444</v>
          </cell>
          <cell r="H57">
            <v>40.271082174693767</v>
          </cell>
          <cell r="I57">
            <v>42.284636283428455</v>
          </cell>
          <cell r="J57">
            <v>44.39886809759988</v>
          </cell>
        </row>
        <row r="58">
          <cell r="E58">
            <v>155</v>
          </cell>
          <cell r="F58">
            <v>37.440235128400104</v>
          </cell>
          <cell r="G58">
            <v>39.312246884820112</v>
          </cell>
          <cell r="H58">
            <v>41.277859229061121</v>
          </cell>
          <cell r="I58">
            <v>43.341752190514178</v>
          </cell>
          <cell r="J58">
            <v>45.508839800039887</v>
          </cell>
        </row>
        <row r="59">
          <cell r="E59">
            <v>156</v>
          </cell>
          <cell r="F59">
            <v>38.376241006610108</v>
          </cell>
          <cell r="G59">
            <v>40.295053056940617</v>
          </cell>
          <cell r="H59">
            <v>42.309805709787646</v>
          </cell>
          <cell r="I59">
            <v>44.425295995277025</v>
          </cell>
          <cell r="J59">
            <v>46.646560795040877</v>
          </cell>
        </row>
        <row r="60">
          <cell r="E60">
            <v>157</v>
          </cell>
          <cell r="F60">
            <v>39.335647031775359</v>
          </cell>
          <cell r="G60">
            <v>41.302429383364128</v>
          </cell>
          <cell r="H60">
            <v>43.367550852532332</v>
          </cell>
          <cell r="I60">
            <v>45.535928395158948</v>
          </cell>
          <cell r="J60">
            <v>47.812724814916898</v>
          </cell>
        </row>
        <row r="61">
          <cell r="E61">
            <v>158</v>
          </cell>
          <cell r="F61">
            <v>40.31903820756974</v>
          </cell>
          <cell r="G61">
            <v>42.33499011794823</v>
          </cell>
          <cell r="H61">
            <v>44.45173962384564</v>
          </cell>
          <cell r="I61">
            <v>46.674326605037919</v>
          </cell>
          <cell r="J61">
            <v>49.008042935289815</v>
          </cell>
        </row>
        <row r="62">
          <cell r="E62">
            <v>159</v>
          </cell>
          <cell r="F62">
            <v>41.327014162758985</v>
          </cell>
          <cell r="G62">
            <v>43.393364870896932</v>
          </cell>
          <cell r="H62">
            <v>45.56303311444178</v>
          </cell>
          <cell r="I62">
            <v>47.841184770163871</v>
          </cell>
          <cell r="J62">
            <v>50.233244008672067</v>
          </cell>
        </row>
        <row r="63">
          <cell r="E63">
            <v>160</v>
          </cell>
          <cell r="F63">
            <v>42.360189516827958</v>
          </cell>
          <cell r="G63">
            <v>44.478198992669356</v>
          </cell>
          <cell r="H63">
            <v>46.702108942302822</v>
          </cell>
          <cell r="I63">
            <v>49.037214389417962</v>
          </cell>
          <cell r="J63">
            <v>51.489075108888862</v>
          </cell>
        </row>
        <row r="64">
          <cell r="E64">
            <v>161</v>
          </cell>
          <cell r="F64">
            <v>43.41919425474866</v>
          </cell>
          <cell r="G64">
            <v>45.590153967486096</v>
          </cell>
          <cell r="H64">
            <v>47.869661665860399</v>
          </cell>
          <cell r="I64">
            <v>50.263144749153419</v>
          </cell>
          <cell r="J64">
            <v>52.776301986611088</v>
          </cell>
        </row>
        <row r="65">
          <cell r="E65">
            <v>162</v>
          </cell>
          <cell r="F65">
            <v>44.504674111117374</v>
          </cell>
          <cell r="G65">
            <v>46.72990781667324</v>
          </cell>
          <cell r="H65">
            <v>49.066403207506902</v>
          </cell>
          <cell r="I65">
            <v>51.51972336788225</v>
          </cell>
          <cell r="J65">
            <v>54.09570953627636</v>
          </cell>
        </row>
        <row r="66">
          <cell r="E66">
            <v>163</v>
          </cell>
          <cell r="F66">
            <v>45.617290963895307</v>
          </cell>
          <cell r="G66">
            <v>47.898155512090071</v>
          </cell>
          <cell r="H66">
            <v>50.293063287694572</v>
          </cell>
          <cell r="I66">
            <v>52.807716452079305</v>
          </cell>
          <cell r="J66">
            <v>55.448102274683272</v>
          </cell>
        </row>
        <row r="67">
          <cell r="E67">
            <v>164</v>
          </cell>
          <cell r="F67">
            <v>46.757723237992693</v>
          </cell>
          <cell r="G67">
            <v>49.095609399892325</v>
          </cell>
          <cell r="H67">
            <v>51.550389869886942</v>
          </cell>
          <cell r="I67">
            <v>54.127909363381292</v>
          </cell>
          <cell r="J67">
            <v>56.834304831550355</v>
          </cell>
        </row>
        <row r="68">
          <cell r="E68">
            <v>165</v>
          </cell>
          <cell r="F68">
            <v>47.926666318942509</v>
          </cell>
          <cell r="G68">
            <v>50.322999634889634</v>
          </cell>
          <cell r="H68">
            <v>52.839149616634117</v>
          </cell>
          <cell r="I68">
            <v>55.481107097465824</v>
          </cell>
          <cell r="J68">
            <v>58.255162452339114</v>
          </cell>
        </row>
        <row r="69">
          <cell r="E69">
            <v>166</v>
          </cell>
          <cell r="F69">
            <v>49.124832976916075</v>
          </cell>
          <cell r="G69">
            <v>51.581074625761879</v>
          </cell>
          <cell r="H69">
            <v>54.16012835704997</v>
          </cell>
          <cell r="I69">
            <v>56.868134774902472</v>
          </cell>
          <cell r="J69">
            <v>59.711541513647596</v>
          </cell>
        </row>
        <row r="70">
          <cell r="E70">
            <v>167</v>
          </cell>
          <cell r="F70">
            <v>50.352953801338977</v>
          </cell>
          <cell r="G70">
            <v>52.870601491405928</v>
          </cell>
          <cell r="H70">
            <v>55.514131565976228</v>
          </cell>
          <cell r="I70">
            <v>58.289838144275038</v>
          </cell>
          <cell r="J70">
            <v>61.204330051488789</v>
          </cell>
        </row>
        <row r="71">
          <cell r="E71">
            <v>168</v>
          </cell>
          <cell r="F71">
            <v>51.611777646372452</v>
          </cell>
          <cell r="G71">
            <v>54.192366528691075</v>
          </cell>
          <cell r="H71">
            <v>56.901984855125626</v>
          </cell>
          <cell r="I71">
            <v>59.74708409788191</v>
          </cell>
          <cell r="J71">
            <v>62.734438302776006</v>
          </cell>
        </row>
        <row r="72">
          <cell r="E72">
            <v>169</v>
          </cell>
          <cell r="F72">
            <v>52.902072087531764</v>
          </cell>
          <cell r="G72">
            <v>55.54717569190835</v>
          </cell>
          <cell r="H72">
            <v>58.324534476503771</v>
          </cell>
          <cell r="I72">
            <v>61.240761200328961</v>
          </cell>
          <cell r="J72">
            <v>64.302799260345409</v>
          </cell>
        </row>
        <row r="73">
          <cell r="E73">
            <v>170</v>
          </cell>
          <cell r="F73">
            <v>54.224623889720057</v>
          </cell>
          <cell r="G73">
            <v>56.935855084206061</v>
          </cell>
          <cell r="H73">
            <v>59.782647838416366</v>
          </cell>
          <cell r="I73">
            <v>62.771780230337185</v>
          </cell>
          <cell r="J73">
            <v>65.910369241854042</v>
          </cell>
        </row>
        <row r="74">
          <cell r="E74">
            <v>171</v>
          </cell>
          <cell r="F74">
            <v>55.580239486963059</v>
          </cell>
          <cell r="G74">
            <v>58.35925146131121</v>
          </cell>
          <cell r="H74">
            <v>61.277214034376769</v>
          </cell>
          <cell r="I74">
            <v>64.341074736095607</v>
          </cell>
          <cell r="J74">
            <v>67.558128472900393</v>
          </cell>
        </row>
        <row r="75">
          <cell r="E75">
            <v>172</v>
          </cell>
          <cell r="F75">
            <v>56.969745474137135</v>
          </cell>
          <cell r="G75">
            <v>59.818232747843993</v>
          </cell>
          <cell r="H75">
            <v>62.809144385236195</v>
          </cell>
          <cell r="I75">
            <v>65.949601604498</v>
          </cell>
          <cell r="J75">
            <v>69.2470816847229</v>
          </cell>
        </row>
        <row r="76">
          <cell r="E76">
            <v>173</v>
          </cell>
          <cell r="F76">
            <v>58.39398911099056</v>
          </cell>
          <cell r="G76">
            <v>61.313688566540087</v>
          </cell>
          <cell r="H76">
            <v>64.379372994867097</v>
          </cell>
          <cell r="I76">
            <v>67.598341644610457</v>
          </cell>
          <cell r="J76">
            <v>70.978258726840977</v>
          </cell>
        </row>
        <row r="77">
          <cell r="E77">
            <v>174</v>
          </cell>
          <cell r="F77">
            <v>59.853838838765327</v>
          </cell>
          <cell r="G77">
            <v>62.846530780703596</v>
          </cell>
          <cell r="H77">
            <v>65.98885731973877</v>
          </cell>
          <cell r="I77">
            <v>69.288300185725703</v>
          </cell>
          <cell r="J77">
            <v>72.752715195011987</v>
          </cell>
        </row>
        <row r="78">
          <cell r="E78">
            <v>175</v>
          </cell>
          <cell r="F78">
            <v>61.350184809734458</v>
          </cell>
          <cell r="G78">
            <v>64.417694050221186</v>
          </cell>
          <cell r="H78">
            <v>67.638578752732244</v>
          </cell>
          <cell r="I78">
            <v>71.020507690368859</v>
          </cell>
          <cell r="J78">
            <v>74.571533074887299</v>
          </cell>
        </row>
        <row r="79">
          <cell r="E79">
            <v>176</v>
          </cell>
          <cell r="F79">
            <v>62.883939429977822</v>
          </cell>
          <cell r="G79">
            <v>66.028136401476715</v>
          </cell>
          <cell r="H79">
            <v>69.329543221550551</v>
          </cell>
          <cell r="I79">
            <v>72.796020382628086</v>
          </cell>
          <cell r="J79">
            <v>76.435821401759483</v>
          </cell>
        </row>
        <row r="80">
          <cell r="E80">
            <v>177</v>
          </cell>
          <cell r="F80">
            <v>64.456037915727265</v>
          </cell>
          <cell r="G80">
            <v>67.678839811513626</v>
          </cell>
          <cell r="H80">
            <v>71.062781802089305</v>
          </cell>
          <cell r="I80">
            <v>74.61592089219377</v>
          </cell>
          <cell r="J80">
            <v>78.34671693680346</v>
          </cell>
        </row>
        <row r="82">
          <cell r="E82" t="str">
            <v>P01-1</v>
          </cell>
          <cell r="F82">
            <v>33.9</v>
          </cell>
        </row>
        <row r="83">
          <cell r="E83" t="str">
            <v>P01-2</v>
          </cell>
          <cell r="F83">
            <v>35.1</v>
          </cell>
        </row>
        <row r="84">
          <cell r="E84" t="str">
            <v>P01-3</v>
          </cell>
          <cell r="F84">
            <v>36.300000000000004</v>
          </cell>
        </row>
        <row r="85">
          <cell r="E85" t="str">
            <v>P01-4</v>
          </cell>
          <cell r="F85">
            <v>37.65</v>
          </cell>
        </row>
        <row r="86">
          <cell r="E86" t="str">
            <v>P01-5</v>
          </cell>
          <cell r="F86">
            <v>39</v>
          </cell>
        </row>
        <row r="87">
          <cell r="E87" t="str">
            <v>P01-6</v>
          </cell>
          <cell r="F87">
            <v>40.35</v>
          </cell>
        </row>
        <row r="88">
          <cell r="E88" t="str">
            <v>P01-7</v>
          </cell>
          <cell r="F88">
            <v>40.75</v>
          </cell>
        </row>
        <row r="89">
          <cell r="E89" t="str">
            <v>P01-8</v>
          </cell>
          <cell r="F89">
            <v>41.15</v>
          </cell>
        </row>
        <row r="90">
          <cell r="E90" t="str">
            <v>P01-9</v>
          </cell>
          <cell r="F90">
            <v>41.55</v>
          </cell>
        </row>
        <row r="91">
          <cell r="E91" t="str">
            <v>P01-10</v>
          </cell>
          <cell r="F91">
            <v>41.949999999999996</v>
          </cell>
        </row>
        <row r="92">
          <cell r="E92" t="str">
            <v>P01-11</v>
          </cell>
          <cell r="F92">
            <v>42.349999999999994</v>
          </cell>
        </row>
        <row r="93">
          <cell r="E93" t="str">
            <v>P01-12</v>
          </cell>
          <cell r="F93">
            <v>42.749999999999993</v>
          </cell>
        </row>
        <row r="94">
          <cell r="E94" t="str">
            <v>P01-13</v>
          </cell>
          <cell r="F94">
            <v>43.149999999999991</v>
          </cell>
        </row>
        <row r="95">
          <cell r="E95" t="str">
            <v>P01-14</v>
          </cell>
          <cell r="F95">
            <v>43.54999999999999</v>
          </cell>
        </row>
        <row r="96">
          <cell r="E96" t="str">
            <v>P01-15</v>
          </cell>
          <cell r="F96">
            <v>43.949999999999989</v>
          </cell>
        </row>
        <row r="97">
          <cell r="E97" t="str">
            <v>P01-16</v>
          </cell>
          <cell r="F97">
            <v>44.349999999999987</v>
          </cell>
        </row>
        <row r="98">
          <cell r="E98" t="str">
            <v>P01-17</v>
          </cell>
          <cell r="F98">
            <v>44.749999999999986</v>
          </cell>
        </row>
        <row r="99">
          <cell r="E99" t="str">
            <v>P01-18</v>
          </cell>
          <cell r="F99">
            <v>45.149999999999984</v>
          </cell>
        </row>
        <row r="100">
          <cell r="E100" t="str">
            <v>P01-19</v>
          </cell>
          <cell r="F100">
            <v>45.549999999999983</v>
          </cell>
        </row>
        <row r="101">
          <cell r="E101" t="str">
            <v>P01-20</v>
          </cell>
          <cell r="F101">
            <v>45.949999999999982</v>
          </cell>
        </row>
        <row r="102">
          <cell r="E102" t="str">
            <v>P02</v>
          </cell>
          <cell r="F102">
            <v>48.247499999999981</v>
          </cell>
          <cell r="G102" t="str">
            <v>na</v>
          </cell>
          <cell r="H102" t="str">
            <v>na</v>
          </cell>
          <cell r="I102" t="str">
            <v>na</v>
          </cell>
          <cell r="J102" t="str">
            <v>na</v>
          </cell>
        </row>
        <row r="104">
          <cell r="E104" t="str">
            <v>S01</v>
          </cell>
          <cell r="F104">
            <v>22.56</v>
          </cell>
          <cell r="G104">
            <v>23.687999999999999</v>
          </cell>
          <cell r="H104">
            <v>24.872399999999999</v>
          </cell>
          <cell r="I104">
            <v>26.116019999999999</v>
          </cell>
          <cell r="J104">
            <v>27.421820999999998</v>
          </cell>
        </row>
        <row r="106">
          <cell r="E106" t="str">
            <v>PSCI</v>
          </cell>
          <cell r="F106">
            <v>25.863312499999999</v>
          </cell>
          <cell r="G106">
            <v>27.156478125</v>
          </cell>
          <cell r="H106">
            <v>28.514302031250001</v>
          </cell>
          <cell r="I106">
            <v>29.9400171328125</v>
          </cell>
          <cell r="J106">
            <v>31.437017989453125</v>
          </cell>
        </row>
        <row r="107">
          <cell r="E107" t="str">
            <v>PSCII</v>
          </cell>
          <cell r="F107">
            <v>32.22294343918945</v>
          </cell>
          <cell r="G107">
            <v>32.47294343918945</v>
          </cell>
          <cell r="H107">
            <v>32.72294343918945</v>
          </cell>
          <cell r="I107">
            <v>32.97294343918945</v>
          </cell>
          <cell r="J107">
            <v>33.22294343918945</v>
          </cell>
        </row>
        <row r="108">
          <cell r="E108" t="str">
            <v>PSCIII</v>
          </cell>
          <cell r="F108">
            <v>34.053517025169185</v>
          </cell>
          <cell r="G108">
            <v>34.303517025169185</v>
          </cell>
          <cell r="H108">
            <v>34.553517025169185</v>
          </cell>
          <cell r="I108">
            <v>34.803517025169185</v>
          </cell>
          <cell r="J108">
            <v>35.053517025169185</v>
          </cell>
        </row>
        <row r="109">
          <cell r="E109" t="str">
            <v>PSC Lead</v>
          </cell>
          <cell r="F109">
            <v>35.929854950798415</v>
          </cell>
          <cell r="G109">
            <v>36.179854950798415</v>
          </cell>
          <cell r="H109">
            <v>36.429854950798415</v>
          </cell>
          <cell r="I109">
            <v>36.679854950798415</v>
          </cell>
          <cell r="J109">
            <v>36.929854950798415</v>
          </cell>
        </row>
        <row r="112">
          <cell r="F112">
            <v>2434.9299999999998</v>
          </cell>
          <cell r="G112">
            <v>2080</v>
          </cell>
        </row>
        <row r="113">
          <cell r="E113" t="str">
            <v>FF1</v>
          </cell>
          <cell r="F113">
            <v>28.177249999999997</v>
          </cell>
          <cell r="G113">
            <v>32.985399683894222</v>
          </cell>
          <cell r="H113" t="str">
            <v>na</v>
          </cell>
          <cell r="I113" t="str">
            <v>na</v>
          </cell>
          <cell r="J113" t="str">
            <v>na</v>
          </cell>
        </row>
        <row r="114">
          <cell r="E114" t="str">
            <v>FF2</v>
          </cell>
          <cell r="F114">
            <v>29.632749999999998</v>
          </cell>
          <cell r="G114">
            <v>34.689265364182688</v>
          </cell>
          <cell r="H114" t="str">
            <v>na</v>
          </cell>
          <cell r="I114" t="str">
            <v>na</v>
          </cell>
          <cell r="J114" t="str">
            <v>na</v>
          </cell>
        </row>
        <row r="115">
          <cell r="E115" t="str">
            <v>FF3</v>
          </cell>
          <cell r="F115">
            <v>30.995999999999995</v>
          </cell>
          <cell r="G115">
            <v>36.285239557692307</v>
          </cell>
          <cell r="H115" t="str">
            <v>na</v>
          </cell>
          <cell r="I115" t="str">
            <v>na</v>
          </cell>
          <cell r="J115" t="str">
            <v>na</v>
          </cell>
        </row>
        <row r="116">
          <cell r="E116" t="str">
            <v>FF4</v>
          </cell>
          <cell r="F116">
            <v>36.510499999999993</v>
          </cell>
          <cell r="G116">
            <v>42.740730656249994</v>
          </cell>
          <cell r="H116" t="str">
            <v>na</v>
          </cell>
          <cell r="I116" t="str">
            <v>na</v>
          </cell>
          <cell r="J116" t="str">
            <v>na</v>
          </cell>
        </row>
        <row r="117">
          <cell r="E117" t="str">
            <v>FF5</v>
          </cell>
          <cell r="F117">
            <v>39.16525</v>
          </cell>
          <cell r="G117">
            <v>45.848385664663461</v>
          </cell>
          <cell r="H117" t="str">
            <v>na</v>
          </cell>
          <cell r="I117" t="str">
            <v>na</v>
          </cell>
          <cell r="J117" t="str">
            <v>na</v>
          </cell>
        </row>
        <row r="118">
          <cell r="E118" t="str">
            <v>FF6</v>
          </cell>
          <cell r="F118">
            <v>42.147999999999996</v>
          </cell>
          <cell r="G118">
            <v>49.340110403846147</v>
          </cell>
          <cell r="H118" t="str">
            <v>na</v>
          </cell>
          <cell r="I118" t="str">
            <v>na</v>
          </cell>
          <cell r="J118" t="str">
            <v>na</v>
          </cell>
        </row>
        <row r="119">
          <cell r="E119" t="str">
            <v>FF7</v>
          </cell>
          <cell r="F119">
            <v>50.942499999999995</v>
          </cell>
          <cell r="G119">
            <v>59.635298810096145</v>
          </cell>
          <cell r="H119" t="str">
            <v>na</v>
          </cell>
          <cell r="I119" t="str">
            <v>na</v>
          </cell>
          <cell r="J119" t="str">
            <v>na</v>
          </cell>
        </row>
        <row r="122">
          <cell r="E122" t="str">
            <v>FF8</v>
          </cell>
          <cell r="F122">
            <v>59.635300000000001</v>
          </cell>
          <cell r="G122">
            <v>59.635298810096145</v>
          </cell>
          <cell r="H122" t="str">
            <v>na</v>
          </cell>
          <cell r="I122" t="str">
            <v>na</v>
          </cell>
          <cell r="J122" t="str">
            <v>na</v>
          </cell>
        </row>
        <row r="126">
          <cell r="E126" t="str">
            <v>YYY</v>
          </cell>
          <cell r="F126" t="str">
            <v>various</v>
          </cell>
          <cell r="G126" t="str">
            <v>na</v>
          </cell>
          <cell r="H126" t="str">
            <v>na</v>
          </cell>
          <cell r="I126" t="str">
            <v>na</v>
          </cell>
          <cell r="J126" t="str">
            <v>na</v>
          </cell>
        </row>
        <row r="127">
          <cell r="E127">
            <v>999</v>
          </cell>
          <cell r="F127" t="str">
            <v>various</v>
          </cell>
          <cell r="G127" t="str">
            <v>na</v>
          </cell>
          <cell r="H127" t="str">
            <v>na</v>
          </cell>
          <cell r="I127" t="str">
            <v>na</v>
          </cell>
          <cell r="J127" t="str">
            <v>na</v>
          </cell>
        </row>
      </sheetData>
    </sheetDataSet>
  </externalBook>
</externalLink>
</file>

<file path=xl/persons/person.xml><?xml version="1.0" encoding="utf-8"?>
<personList xmlns="http://schemas.microsoft.com/office/spreadsheetml/2018/threadedcomments" xmlns:x="http://schemas.openxmlformats.org/spreadsheetml/2006/main">
  <person displayName="Crystal Turner" id="{462A8D25-C830-4B24-B400-56CC295F2304}" userId="S::cturner@threeforksmontana.us::62e113ab-b458-450a-9739-68d7cdf18572"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2" dT="2022-01-28T16:18:29.56" personId="{462A8D25-C830-4B24-B400-56CC295F2304}" id="{BB0FF9AD-46FB-45A5-ACD0-D22250EA51A3}">
    <text>Current one is at $18.50/hr</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0.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1.bin"/><Relationship Id="rId4" Type="http://schemas.microsoft.com/office/2017/10/relationships/threadedComment" Target="../threadedComments/threadedComment1.xml"/></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DD07D-8FFB-4FCB-A9A2-B01E86003704}">
  <dimension ref="A1:F52"/>
  <sheetViews>
    <sheetView workbookViewId="0">
      <selection activeCell="B5" sqref="B5"/>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15"/>
      <c r="B2" s="15" t="s">
        <v>52</v>
      </c>
      <c r="C2" s="15" t="s">
        <v>51</v>
      </c>
      <c r="D2" s="15">
        <v>11</v>
      </c>
      <c r="E2" s="15">
        <v>2</v>
      </c>
      <c r="F2" s="15"/>
    </row>
    <row r="3" spans="1:6" ht="15.6" x14ac:dyDescent="0.3">
      <c r="A3" s="5"/>
      <c r="B3" s="5"/>
      <c r="C3" s="5"/>
      <c r="D3" s="5"/>
      <c r="E3" s="5"/>
      <c r="F3" s="5"/>
    </row>
    <row r="4" spans="1:6" ht="15.6" x14ac:dyDescent="0.3">
      <c r="A4" s="5"/>
      <c r="B4" s="5"/>
      <c r="C4" s="5"/>
      <c r="D4" s="5"/>
      <c r="E4" s="5"/>
      <c r="F4" s="5"/>
    </row>
    <row r="5" spans="1:6" ht="31.8" thickBot="1" x14ac:dyDescent="0.35">
      <c r="A5" s="4" t="s">
        <v>50</v>
      </c>
      <c r="B5" s="4" t="s">
        <v>20</v>
      </c>
      <c r="C5" s="4" t="s">
        <v>19</v>
      </c>
      <c r="D5" s="4" t="s">
        <v>18</v>
      </c>
      <c r="E5" s="6"/>
      <c r="F5" s="5"/>
    </row>
    <row r="6" spans="1:6" ht="31.2" x14ac:dyDescent="0.3">
      <c r="A6" s="7" t="s">
        <v>49</v>
      </c>
      <c r="B6" s="17" t="s">
        <v>65</v>
      </c>
      <c r="C6" s="17" t="s">
        <v>65</v>
      </c>
      <c r="D6" s="7"/>
      <c r="E6" s="5" t="s">
        <v>22</v>
      </c>
      <c r="F6" s="5"/>
    </row>
    <row r="7" spans="1:6" ht="31.2" x14ac:dyDescent="0.3">
      <c r="A7" s="8" t="s">
        <v>48</v>
      </c>
      <c r="B7" s="8" t="s">
        <v>58</v>
      </c>
      <c r="C7" s="8" t="s">
        <v>58</v>
      </c>
      <c r="D7" s="8"/>
      <c r="E7" s="5" t="s">
        <v>22</v>
      </c>
      <c r="F7" s="5"/>
    </row>
    <row r="8" spans="1:6" ht="15.6" x14ac:dyDescent="0.3">
      <c r="A8" s="9" t="s">
        <v>47</v>
      </c>
      <c r="B8" s="9"/>
      <c r="C8" s="9"/>
      <c r="D8" s="9"/>
      <c r="E8" s="5"/>
      <c r="F8" s="5"/>
    </row>
    <row r="9" spans="1:6" ht="15.6" x14ac:dyDescent="0.3">
      <c r="A9" s="10" t="s">
        <v>46</v>
      </c>
      <c r="B9" s="10"/>
      <c r="C9" s="10"/>
      <c r="D9" s="10"/>
      <c r="E9" s="5"/>
      <c r="F9" s="5"/>
    </row>
    <row r="10" spans="1:6" ht="15.6" x14ac:dyDescent="0.3">
      <c r="A10" s="5"/>
      <c r="B10" s="5"/>
      <c r="C10" s="5"/>
      <c r="D10" s="5"/>
      <c r="E10" s="5"/>
      <c r="F10" s="5"/>
    </row>
    <row r="11" spans="1:6" ht="15.6" x14ac:dyDescent="0.3">
      <c r="A11" s="5"/>
      <c r="B11" s="5"/>
      <c r="C11" s="5"/>
      <c r="D11" s="5"/>
      <c r="E11" s="5"/>
      <c r="F11" s="5"/>
    </row>
    <row r="12" spans="1:6" s="2" customFormat="1" ht="16.2" thickBot="1" x14ac:dyDescent="0.35">
      <c r="A12" s="4" t="s">
        <v>45</v>
      </c>
      <c r="B12" s="4" t="s">
        <v>20</v>
      </c>
      <c r="C12" s="4" t="s">
        <v>19</v>
      </c>
      <c r="D12" s="4" t="s">
        <v>18</v>
      </c>
      <c r="E12" s="6"/>
      <c r="F12" s="5"/>
    </row>
    <row r="13" spans="1:6" ht="15.6" x14ac:dyDescent="0.3">
      <c r="A13" s="7" t="s">
        <v>44</v>
      </c>
      <c r="B13" s="7"/>
      <c r="C13" s="7"/>
      <c r="D13" s="7"/>
      <c r="E13" s="5"/>
      <c r="F13" s="5"/>
    </row>
    <row r="14" spans="1:6" ht="15.6" x14ac:dyDescent="0.3">
      <c r="A14" s="8" t="s">
        <v>43</v>
      </c>
      <c r="B14" s="8"/>
      <c r="C14" s="8"/>
      <c r="D14" s="8"/>
      <c r="E14" s="5"/>
      <c r="F14" s="5"/>
    </row>
    <row r="15" spans="1:6" ht="15.6" x14ac:dyDescent="0.3">
      <c r="A15" s="9" t="s">
        <v>42</v>
      </c>
      <c r="D15" s="9"/>
      <c r="E15" s="5"/>
      <c r="F15" s="5"/>
    </row>
    <row r="16" spans="1:6" ht="31.2" x14ac:dyDescent="0.3">
      <c r="A16" s="10" t="s">
        <v>41</v>
      </c>
      <c r="B16" s="24" t="s">
        <v>69</v>
      </c>
      <c r="C16" s="24" t="s">
        <v>70</v>
      </c>
      <c r="D16" s="10" t="s">
        <v>59</v>
      </c>
      <c r="E16" s="5"/>
      <c r="F16" s="5"/>
    </row>
    <row r="17" spans="1:6" ht="31.2" x14ac:dyDescent="0.3">
      <c r="A17" s="11" t="s">
        <v>40</v>
      </c>
      <c r="B17" s="26" t="s">
        <v>72</v>
      </c>
      <c r="C17" s="19" t="s">
        <v>71</v>
      </c>
      <c r="D17" s="11" t="s">
        <v>60</v>
      </c>
      <c r="E17" s="5"/>
      <c r="F17" s="5"/>
    </row>
    <row r="18" spans="1:6" ht="31.2" x14ac:dyDescent="0.3">
      <c r="A18" s="8" t="s">
        <v>39</v>
      </c>
      <c r="B18" s="20" t="s">
        <v>73</v>
      </c>
      <c r="C18" s="20" t="s">
        <v>73</v>
      </c>
      <c r="D18" s="8"/>
      <c r="E18" s="5" t="s">
        <v>22</v>
      </c>
      <c r="F18" s="5"/>
    </row>
    <row r="19" spans="1:6" ht="15.6" x14ac:dyDescent="0.3">
      <c r="A19" s="9" t="s">
        <v>38</v>
      </c>
      <c r="B19" s="24" t="s">
        <v>67</v>
      </c>
      <c r="C19" s="24" t="s">
        <v>67</v>
      </c>
      <c r="D19" s="9"/>
      <c r="E19" s="5"/>
      <c r="F19" s="5"/>
    </row>
    <row r="20" spans="1:6" ht="31.2" x14ac:dyDescent="0.3">
      <c r="A20" s="10" t="s">
        <v>37</v>
      </c>
      <c r="B20" s="10"/>
      <c r="C20" s="10"/>
      <c r="D20" s="10"/>
      <c r="E20" s="5" t="s">
        <v>36</v>
      </c>
      <c r="F20" s="5"/>
    </row>
    <row r="21" spans="1:6" ht="46.8" x14ac:dyDescent="0.3">
      <c r="A21" s="11" t="s">
        <v>35</v>
      </c>
      <c r="B21" s="11"/>
      <c r="C21" s="11"/>
      <c r="D21" s="11"/>
      <c r="E21" s="5" t="s">
        <v>34</v>
      </c>
      <c r="F21" s="5"/>
    </row>
    <row r="22" spans="1:6" ht="31.2" x14ac:dyDescent="0.3">
      <c r="A22" s="8" t="s">
        <v>33</v>
      </c>
      <c r="B22" s="8"/>
      <c r="C22" s="8"/>
      <c r="D22" s="8"/>
      <c r="E22" s="5"/>
      <c r="F22" s="5"/>
    </row>
    <row r="23" spans="1:6" ht="31.2" x14ac:dyDescent="0.3">
      <c r="A23" s="9" t="s">
        <v>32</v>
      </c>
      <c r="B23" s="9"/>
      <c r="C23" s="9"/>
      <c r="D23" s="9"/>
      <c r="E23" s="5"/>
      <c r="F23" s="5"/>
    </row>
    <row r="24" spans="1:6" ht="31.2" x14ac:dyDescent="0.3">
      <c r="A24" s="10" t="s">
        <v>31</v>
      </c>
      <c r="B24" s="18" t="s">
        <v>74</v>
      </c>
      <c r="C24" s="18" t="s">
        <v>75</v>
      </c>
      <c r="D24" s="10" t="s">
        <v>61</v>
      </c>
      <c r="E24" s="5"/>
      <c r="F24" s="5"/>
    </row>
    <row r="25" spans="1:6" ht="31.2" x14ac:dyDescent="0.3">
      <c r="A25" s="11" t="s">
        <v>30</v>
      </c>
      <c r="B25" s="11"/>
      <c r="C25" s="11"/>
      <c r="D25" s="11"/>
      <c r="E25" s="5"/>
      <c r="F25" s="5"/>
    </row>
    <row r="26" spans="1:6" ht="15.6" x14ac:dyDescent="0.3">
      <c r="A26" s="8" t="s">
        <v>29</v>
      </c>
      <c r="B26" s="8"/>
      <c r="C26" s="8"/>
      <c r="D26" s="8"/>
      <c r="E26" s="5"/>
      <c r="F26" s="5"/>
    </row>
    <row r="27" spans="1:6" ht="15.6" x14ac:dyDescent="0.3">
      <c r="A27" s="5"/>
      <c r="B27" s="5"/>
      <c r="C27" s="5"/>
      <c r="D27" s="5"/>
      <c r="E27" s="5"/>
      <c r="F27" s="5"/>
    </row>
    <row r="28" spans="1:6" ht="15.6" x14ac:dyDescent="0.3">
      <c r="A28" s="5"/>
      <c r="B28" s="5"/>
      <c r="C28" s="5"/>
      <c r="D28" s="5"/>
      <c r="E28" s="5"/>
      <c r="F28" s="5"/>
    </row>
    <row r="29" spans="1:6" s="2" customFormat="1" ht="16.2" thickBot="1" x14ac:dyDescent="0.35">
      <c r="A29" s="4" t="s">
        <v>28</v>
      </c>
      <c r="B29" s="4" t="s">
        <v>20</v>
      </c>
      <c r="C29" s="4" t="s">
        <v>19</v>
      </c>
      <c r="D29" s="4" t="s">
        <v>18</v>
      </c>
      <c r="E29" s="6"/>
      <c r="F29" s="5"/>
    </row>
    <row r="30" spans="1:6" ht="15.6" x14ac:dyDescent="0.3">
      <c r="A30" s="12" t="s">
        <v>27</v>
      </c>
      <c r="B30" s="21" t="s">
        <v>76</v>
      </c>
      <c r="C30" s="22" t="s">
        <v>77</v>
      </c>
      <c r="D30" s="12" t="s">
        <v>62</v>
      </c>
      <c r="E30" s="5"/>
      <c r="F30" s="5"/>
    </row>
    <row r="31" spans="1:6" ht="15.6" x14ac:dyDescent="0.3">
      <c r="A31" s="10" t="s">
        <v>26</v>
      </c>
      <c r="B31" s="18" t="s">
        <v>66</v>
      </c>
      <c r="C31" s="18" t="s">
        <v>66</v>
      </c>
      <c r="D31" s="10" t="s">
        <v>63</v>
      </c>
      <c r="E31" s="5"/>
      <c r="F31" s="5"/>
    </row>
    <row r="32" spans="1:6" ht="15.6" x14ac:dyDescent="0.3">
      <c r="A32" s="11" t="s">
        <v>25</v>
      </c>
      <c r="B32" s="26">
        <v>24.97</v>
      </c>
      <c r="C32" s="26">
        <v>37.14</v>
      </c>
      <c r="D32" s="11" t="s">
        <v>64</v>
      </c>
      <c r="E32" s="5"/>
      <c r="F32" s="5"/>
    </row>
    <row r="33" spans="1:6" ht="15.6" x14ac:dyDescent="0.3">
      <c r="A33" s="8" t="s">
        <v>24</v>
      </c>
      <c r="B33" s="8"/>
      <c r="C33" s="8"/>
      <c r="D33" s="8"/>
      <c r="E33" s="5"/>
      <c r="F33" s="5"/>
    </row>
    <row r="34" spans="1:6" ht="31.2" x14ac:dyDescent="0.3">
      <c r="A34" s="9" t="s">
        <v>23</v>
      </c>
      <c r="B34" s="9"/>
      <c r="C34" s="9"/>
      <c r="D34" s="9"/>
      <c r="E34" s="5" t="s">
        <v>22</v>
      </c>
      <c r="F34" s="5"/>
    </row>
    <row r="35" spans="1:6" ht="15.6" x14ac:dyDescent="0.3">
      <c r="A35" s="5"/>
      <c r="B35" s="5"/>
      <c r="C35" s="5"/>
      <c r="D35" s="5"/>
      <c r="E35" s="5"/>
      <c r="F35" s="5"/>
    </row>
    <row r="36" spans="1:6" ht="15.6" x14ac:dyDescent="0.3">
      <c r="A36" s="5"/>
      <c r="B36" s="5"/>
      <c r="C36" s="5"/>
      <c r="D36" s="5"/>
      <c r="E36" s="5"/>
      <c r="F36" s="5"/>
    </row>
    <row r="37" spans="1:6" ht="16.2" thickBot="1" x14ac:dyDescent="0.35">
      <c r="A37" s="4" t="s">
        <v>21</v>
      </c>
      <c r="B37" s="4" t="s">
        <v>20</v>
      </c>
      <c r="C37" s="4" t="s">
        <v>19</v>
      </c>
      <c r="D37" s="4" t="s">
        <v>18</v>
      </c>
      <c r="E37" s="6"/>
      <c r="F37" s="5"/>
    </row>
    <row r="38" spans="1:6" ht="31.2" x14ac:dyDescent="0.3">
      <c r="A38" s="13" t="s">
        <v>17</v>
      </c>
      <c r="B38" s="25" t="s">
        <v>69</v>
      </c>
      <c r="C38" s="23" t="s">
        <v>70</v>
      </c>
      <c r="D38" s="23" t="s">
        <v>16</v>
      </c>
      <c r="E38" s="5" t="s">
        <v>15</v>
      </c>
      <c r="F38" s="5"/>
    </row>
    <row r="39" spans="1:6" ht="31.2" x14ac:dyDescent="0.3">
      <c r="A39" s="11" t="s">
        <v>14</v>
      </c>
      <c r="B39" s="19"/>
      <c r="C39" s="19"/>
      <c r="D39" s="11" t="s">
        <v>8</v>
      </c>
      <c r="E39" s="5"/>
      <c r="F39" s="5"/>
    </row>
    <row r="40" spans="1:6" ht="15.6" x14ac:dyDescent="0.3">
      <c r="A40" s="8" t="s">
        <v>13</v>
      </c>
      <c r="B40" s="8"/>
      <c r="C40" s="8"/>
      <c r="D40" s="8"/>
      <c r="E40" s="5"/>
      <c r="F40" s="5"/>
    </row>
    <row r="41" spans="1:6" ht="15.6" x14ac:dyDescent="0.3">
      <c r="A41" s="9" t="s">
        <v>12</v>
      </c>
      <c r="B41" s="9"/>
      <c r="C41" s="9"/>
      <c r="D41" s="9"/>
      <c r="E41" s="5"/>
      <c r="F41" s="5"/>
    </row>
    <row r="42" spans="1:6" ht="15.6" x14ac:dyDescent="0.3">
      <c r="A42" s="10" t="s">
        <v>11</v>
      </c>
      <c r="B42" s="10"/>
      <c r="C42" s="10"/>
      <c r="D42" s="10"/>
      <c r="E42" s="5"/>
      <c r="F42" s="5"/>
    </row>
    <row r="43" spans="1:6" ht="15.6" x14ac:dyDescent="0.3">
      <c r="A43" s="11" t="s">
        <v>10</v>
      </c>
      <c r="B43" s="11"/>
      <c r="C43" s="11"/>
      <c r="D43" s="11"/>
      <c r="E43" s="5"/>
      <c r="F43" s="5"/>
    </row>
    <row r="44" spans="1:6" ht="31.2" x14ac:dyDescent="0.3">
      <c r="A44" s="8" t="s">
        <v>9</v>
      </c>
      <c r="B44" s="20" t="s">
        <v>74</v>
      </c>
      <c r="C44" s="20" t="s">
        <v>71</v>
      </c>
      <c r="D44" s="8" t="s">
        <v>8</v>
      </c>
      <c r="E44" s="5"/>
      <c r="F44" s="5"/>
    </row>
    <row r="45" spans="1:6" ht="31.2" x14ac:dyDescent="0.3">
      <c r="A45" s="9" t="s">
        <v>7</v>
      </c>
      <c r="B45" s="9"/>
      <c r="C45" s="9"/>
      <c r="D45" s="9"/>
      <c r="E45" s="5"/>
      <c r="F45" s="5"/>
    </row>
    <row r="46" spans="1:6" ht="15.6" x14ac:dyDescent="0.3">
      <c r="A46" s="10" t="s">
        <v>6</v>
      </c>
      <c r="B46" s="10"/>
      <c r="C46" s="10"/>
      <c r="D46" s="10"/>
      <c r="E46" s="5"/>
      <c r="F46" s="5"/>
    </row>
    <row r="47" spans="1:6" ht="15.6" x14ac:dyDescent="0.3">
      <c r="A47" s="11" t="s">
        <v>5</v>
      </c>
      <c r="B47" s="11"/>
      <c r="C47" s="11"/>
      <c r="D47" s="11"/>
      <c r="E47" s="5"/>
      <c r="F47" s="5"/>
    </row>
    <row r="48" spans="1:6" ht="15.6" x14ac:dyDescent="0.3">
      <c r="A48" s="8" t="s">
        <v>4</v>
      </c>
      <c r="B48" s="14"/>
      <c r="C48" s="14"/>
      <c r="D48" s="8"/>
      <c r="E48" s="5"/>
      <c r="F48" s="5"/>
    </row>
    <row r="49" spans="1:6" ht="15.6" x14ac:dyDescent="0.3">
      <c r="A49" s="9" t="s">
        <v>3</v>
      </c>
      <c r="B49" s="9"/>
      <c r="C49" s="9"/>
      <c r="D49" s="9"/>
      <c r="E49" s="5"/>
      <c r="F49" s="5"/>
    </row>
    <row r="50" spans="1:6" ht="15.6" x14ac:dyDescent="0.3">
      <c r="A50" s="10" t="s">
        <v>2</v>
      </c>
      <c r="B50" s="10"/>
      <c r="C50" s="10"/>
      <c r="D50" s="10"/>
      <c r="E50" s="5"/>
      <c r="F50" s="5"/>
    </row>
    <row r="51" spans="1:6" ht="15.6" x14ac:dyDescent="0.3">
      <c r="A51" s="11" t="s">
        <v>1</v>
      </c>
      <c r="B51" s="11"/>
      <c r="C51" s="11"/>
      <c r="D51" s="11"/>
      <c r="E51" s="5"/>
      <c r="F51" s="5"/>
    </row>
    <row r="52" spans="1:6" ht="15.6" x14ac:dyDescent="0.3">
      <c r="A52" s="8" t="s">
        <v>0</v>
      </c>
      <c r="B52" s="8"/>
      <c r="C52" s="8"/>
      <c r="D52" s="8"/>
      <c r="E52" s="5"/>
      <c r="F52" s="5"/>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10A72-94C5-4F62-A4ED-50EE9E47B029}">
  <dimension ref="A1:F52"/>
  <sheetViews>
    <sheetView workbookViewId="0">
      <selection activeCell="D6" sqref="D6"/>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58.2" thickBot="1" x14ac:dyDescent="0.35">
      <c r="A1" s="105" t="s">
        <v>68</v>
      </c>
      <c r="B1" s="105" t="s">
        <v>57</v>
      </c>
      <c r="C1" s="105" t="s">
        <v>56</v>
      </c>
      <c r="D1" s="105" t="s">
        <v>55</v>
      </c>
      <c r="E1" s="105" t="s">
        <v>54</v>
      </c>
      <c r="F1" s="105" t="s">
        <v>53</v>
      </c>
    </row>
    <row r="2" spans="1:6" s="16" customFormat="1" x14ac:dyDescent="0.3">
      <c r="A2" s="112"/>
      <c r="B2" s="112" t="s">
        <v>361</v>
      </c>
      <c r="C2" s="112" t="s">
        <v>86</v>
      </c>
      <c r="D2" s="112">
        <v>4</v>
      </c>
      <c r="E2" s="112" t="s">
        <v>360</v>
      </c>
      <c r="F2" s="112" t="s">
        <v>85</v>
      </c>
    </row>
    <row r="5" spans="1:6" ht="15" thickBot="1" x14ac:dyDescent="0.35">
      <c r="A5" s="105" t="s">
        <v>50</v>
      </c>
      <c r="B5" s="105" t="s">
        <v>20</v>
      </c>
      <c r="C5" s="105" t="s">
        <v>19</v>
      </c>
      <c r="D5" s="105" t="s">
        <v>18</v>
      </c>
      <c r="E5" s="104"/>
    </row>
    <row r="6" spans="1:6" ht="28.8" x14ac:dyDescent="0.3">
      <c r="A6" s="111" t="s">
        <v>49</v>
      </c>
      <c r="B6" s="111" t="s">
        <v>359</v>
      </c>
      <c r="C6" s="111" t="s">
        <v>353</v>
      </c>
      <c r="D6" s="111"/>
      <c r="E6" s="1" t="s">
        <v>22</v>
      </c>
    </row>
    <row r="7" spans="1:6" ht="28.8" x14ac:dyDescent="0.3">
      <c r="A7" s="88" t="s">
        <v>48</v>
      </c>
      <c r="B7" s="88" t="s">
        <v>358</v>
      </c>
      <c r="C7" s="88" t="s">
        <v>353</v>
      </c>
      <c r="D7" s="88"/>
      <c r="E7" s="1" t="s">
        <v>22</v>
      </c>
    </row>
    <row r="8" spans="1:6" x14ac:dyDescent="0.3">
      <c r="A8" s="96" t="s">
        <v>47</v>
      </c>
      <c r="B8" s="96"/>
      <c r="C8" s="96"/>
      <c r="D8" s="96"/>
    </row>
    <row r="9" spans="1:6" x14ac:dyDescent="0.3">
      <c r="A9" s="93" t="s">
        <v>46</v>
      </c>
      <c r="B9" s="93"/>
      <c r="C9" s="93"/>
      <c r="D9" s="93"/>
    </row>
    <row r="12" spans="1:6" s="2" customFormat="1" ht="15" thickBot="1" x14ac:dyDescent="0.35">
      <c r="A12" s="105" t="s">
        <v>45</v>
      </c>
      <c r="B12" s="105" t="s">
        <v>20</v>
      </c>
      <c r="C12" s="105" t="s">
        <v>19</v>
      </c>
      <c r="D12" s="105" t="s">
        <v>18</v>
      </c>
      <c r="E12" s="104"/>
      <c r="F12" s="1"/>
    </row>
    <row r="13" spans="1:6" x14ac:dyDescent="0.3">
      <c r="A13" s="111" t="s">
        <v>44</v>
      </c>
      <c r="B13" s="111"/>
      <c r="C13" s="111"/>
      <c r="D13" s="111"/>
    </row>
    <row r="14" spans="1:6" x14ac:dyDescent="0.3">
      <c r="A14" s="88" t="s">
        <v>43</v>
      </c>
      <c r="B14" s="88"/>
      <c r="C14" s="88"/>
      <c r="D14" s="88"/>
    </row>
    <row r="15" spans="1:6" x14ac:dyDescent="0.3">
      <c r="A15" s="96" t="s">
        <v>42</v>
      </c>
      <c r="B15" s="113"/>
      <c r="C15" s="96"/>
      <c r="D15" s="96"/>
    </row>
    <row r="16" spans="1:6" ht="57.6" x14ac:dyDescent="0.3">
      <c r="A16" s="93" t="s">
        <v>41</v>
      </c>
      <c r="B16" s="93" t="s">
        <v>357</v>
      </c>
      <c r="C16" s="93" t="s">
        <v>356</v>
      </c>
      <c r="D16" s="93" t="s">
        <v>355</v>
      </c>
    </row>
    <row r="17" spans="1:6" x14ac:dyDescent="0.3">
      <c r="A17" s="91" t="s">
        <v>40</v>
      </c>
      <c r="B17" s="91"/>
      <c r="C17" s="91"/>
      <c r="D17" s="91"/>
    </row>
    <row r="18" spans="1:6" ht="43.2" x14ac:dyDescent="0.3">
      <c r="A18" s="88" t="s">
        <v>39</v>
      </c>
      <c r="B18" s="88" t="s">
        <v>354</v>
      </c>
      <c r="C18" s="88" t="s">
        <v>353</v>
      </c>
      <c r="D18" s="88" t="s">
        <v>352</v>
      </c>
      <c r="E18" s="1" t="s">
        <v>22</v>
      </c>
    </row>
    <row r="19" spans="1:6" ht="28.8" x14ac:dyDescent="0.3">
      <c r="A19" s="96" t="s">
        <v>38</v>
      </c>
      <c r="B19" s="96"/>
      <c r="C19" s="96"/>
      <c r="D19" s="96" t="s">
        <v>351</v>
      </c>
    </row>
    <row r="20" spans="1:6" ht="28.8" x14ac:dyDescent="0.3">
      <c r="A20" s="93" t="s">
        <v>37</v>
      </c>
      <c r="B20" s="93"/>
      <c r="C20" s="93"/>
      <c r="D20" s="93"/>
      <c r="E20" s="1" t="s">
        <v>36</v>
      </c>
    </row>
    <row r="21" spans="1:6" ht="43.2" x14ac:dyDescent="0.3">
      <c r="A21" s="91" t="s">
        <v>35</v>
      </c>
      <c r="B21" s="91"/>
      <c r="C21" s="91"/>
      <c r="D21" s="91"/>
      <c r="E21" s="1" t="s">
        <v>34</v>
      </c>
    </row>
    <row r="22" spans="1:6" x14ac:dyDescent="0.3">
      <c r="A22" s="88" t="s">
        <v>33</v>
      </c>
      <c r="B22" s="88"/>
      <c r="C22" s="88"/>
      <c r="D22" s="88"/>
    </row>
    <row r="23" spans="1:6" x14ac:dyDescent="0.3">
      <c r="A23" s="96" t="s">
        <v>32</v>
      </c>
      <c r="B23" s="96"/>
      <c r="C23" s="96"/>
      <c r="D23" s="96"/>
    </row>
    <row r="24" spans="1:6" x14ac:dyDescent="0.3">
      <c r="A24" s="93" t="s">
        <v>31</v>
      </c>
      <c r="B24" s="93"/>
      <c r="C24" s="93"/>
      <c r="D24" s="93"/>
    </row>
    <row r="25" spans="1:6" x14ac:dyDescent="0.3">
      <c r="A25" s="91" t="s">
        <v>30</v>
      </c>
      <c r="B25" s="91"/>
      <c r="C25" s="91"/>
      <c r="D25" s="91"/>
    </row>
    <row r="26" spans="1:6" x14ac:dyDescent="0.3">
      <c r="A26" s="88" t="s">
        <v>29</v>
      </c>
      <c r="B26" s="88"/>
      <c r="C26" s="88"/>
      <c r="D26" s="88"/>
    </row>
    <row r="29" spans="1:6" s="2" customFormat="1" ht="15" thickBot="1" x14ac:dyDescent="0.35">
      <c r="A29" s="105" t="s">
        <v>28</v>
      </c>
      <c r="B29" s="105" t="s">
        <v>20</v>
      </c>
      <c r="C29" s="105" t="s">
        <v>19</v>
      </c>
      <c r="D29" s="105" t="s">
        <v>18</v>
      </c>
      <c r="E29" s="104"/>
      <c r="F29" s="1"/>
    </row>
    <row r="30" spans="1:6" x14ac:dyDescent="0.3">
      <c r="A30" s="108" t="s">
        <v>27</v>
      </c>
      <c r="B30" s="108"/>
      <c r="C30" s="108"/>
      <c r="D30" s="108"/>
    </row>
    <row r="31" spans="1:6" x14ac:dyDescent="0.3">
      <c r="A31" s="93" t="s">
        <v>26</v>
      </c>
      <c r="B31" s="93"/>
      <c r="C31" s="93"/>
      <c r="D31" s="93"/>
    </row>
    <row r="32" spans="1:6" x14ac:dyDescent="0.3">
      <c r="A32" s="91" t="s">
        <v>25</v>
      </c>
      <c r="B32" s="91"/>
      <c r="C32" s="91"/>
      <c r="D32" s="91"/>
    </row>
    <row r="33" spans="1:5" x14ac:dyDescent="0.3">
      <c r="A33" s="88" t="s">
        <v>24</v>
      </c>
      <c r="B33" s="88"/>
      <c r="C33" s="88"/>
      <c r="D33" s="88"/>
    </row>
    <row r="34" spans="1:5" ht="28.8" x14ac:dyDescent="0.3">
      <c r="A34" s="96" t="s">
        <v>23</v>
      </c>
      <c r="B34" s="96"/>
      <c r="C34" s="96"/>
      <c r="D34" s="96"/>
      <c r="E34" s="1" t="s">
        <v>22</v>
      </c>
    </row>
    <row r="37" spans="1:5" ht="15" thickBot="1" x14ac:dyDescent="0.35">
      <c r="A37" s="105" t="s">
        <v>21</v>
      </c>
      <c r="B37" s="105" t="s">
        <v>20</v>
      </c>
      <c r="C37" s="105" t="s">
        <v>19</v>
      </c>
      <c r="D37" s="105" t="s">
        <v>18</v>
      </c>
      <c r="E37" s="104"/>
    </row>
    <row r="38" spans="1:5" ht="57.6" x14ac:dyDescent="0.3">
      <c r="A38" s="103" t="s">
        <v>17</v>
      </c>
      <c r="B38" s="103" t="s">
        <v>348</v>
      </c>
      <c r="C38" s="103" t="s">
        <v>347</v>
      </c>
      <c r="D38" s="103" t="s">
        <v>350</v>
      </c>
      <c r="E38" s="1" t="s">
        <v>15</v>
      </c>
    </row>
    <row r="39" spans="1:5" x14ac:dyDescent="0.3">
      <c r="A39" s="91" t="s">
        <v>14</v>
      </c>
      <c r="B39" s="91"/>
      <c r="C39" s="91"/>
      <c r="D39" s="91"/>
    </row>
    <row r="40" spans="1:5" ht="43.2" x14ac:dyDescent="0.3">
      <c r="A40" s="88" t="s">
        <v>13</v>
      </c>
      <c r="B40" s="88"/>
      <c r="C40" s="88"/>
      <c r="D40" s="88" t="s">
        <v>349</v>
      </c>
    </row>
    <row r="41" spans="1:5" x14ac:dyDescent="0.3">
      <c r="A41" s="96" t="s">
        <v>12</v>
      </c>
      <c r="B41" s="96" t="s">
        <v>348</v>
      </c>
      <c r="C41" s="96" t="s">
        <v>347</v>
      </c>
      <c r="D41" s="96" t="s">
        <v>346</v>
      </c>
    </row>
    <row r="42" spans="1:5" x14ac:dyDescent="0.3">
      <c r="A42" s="93" t="s">
        <v>11</v>
      </c>
      <c r="B42" s="93" t="s">
        <v>348</v>
      </c>
      <c r="C42" s="93" t="s">
        <v>347</v>
      </c>
      <c r="D42" s="93" t="s">
        <v>346</v>
      </c>
    </row>
    <row r="43" spans="1:5" x14ac:dyDescent="0.3">
      <c r="A43" s="91" t="s">
        <v>10</v>
      </c>
      <c r="B43" s="91" t="s">
        <v>348</v>
      </c>
      <c r="C43" s="91" t="s">
        <v>347</v>
      </c>
      <c r="D43" s="91" t="s">
        <v>346</v>
      </c>
    </row>
    <row r="44" spans="1:5" ht="28.8" x14ac:dyDescent="0.3">
      <c r="A44" s="88" t="s">
        <v>9</v>
      </c>
      <c r="B44" s="88" t="s">
        <v>83</v>
      </c>
      <c r="C44" s="88" t="s">
        <v>83</v>
      </c>
      <c r="D44" s="88" t="s">
        <v>346</v>
      </c>
    </row>
    <row r="45" spans="1:5" ht="28.8" x14ac:dyDescent="0.3">
      <c r="A45" s="96" t="s">
        <v>7</v>
      </c>
      <c r="B45" s="96" t="s">
        <v>83</v>
      </c>
      <c r="C45" s="96" t="s">
        <v>83</v>
      </c>
      <c r="D45" s="96"/>
    </row>
    <row r="46" spans="1:5" x14ac:dyDescent="0.3">
      <c r="A46" s="93" t="s">
        <v>6</v>
      </c>
      <c r="B46" s="93"/>
      <c r="C46" s="93"/>
      <c r="D46" s="93"/>
    </row>
    <row r="47" spans="1:5" x14ac:dyDescent="0.3">
      <c r="A47" s="91" t="s">
        <v>5</v>
      </c>
      <c r="B47" s="91" t="s">
        <v>83</v>
      </c>
      <c r="C47" s="91" t="s">
        <v>83</v>
      </c>
      <c r="D47" s="91" t="s">
        <v>346</v>
      </c>
    </row>
    <row r="48" spans="1:5" x14ac:dyDescent="0.3">
      <c r="A48" s="88" t="s">
        <v>4</v>
      </c>
      <c r="B48" s="88" t="s">
        <v>83</v>
      </c>
      <c r="C48" s="88" t="s">
        <v>83</v>
      </c>
      <c r="D48" s="88"/>
    </row>
    <row r="49" spans="1:4" x14ac:dyDescent="0.3">
      <c r="A49" s="96" t="s">
        <v>3</v>
      </c>
      <c r="B49" s="96" t="s">
        <v>83</v>
      </c>
      <c r="C49" s="96" t="s">
        <v>83</v>
      </c>
      <c r="D49" s="96"/>
    </row>
    <row r="50" spans="1:4" x14ac:dyDescent="0.3">
      <c r="A50" s="93" t="s">
        <v>2</v>
      </c>
      <c r="B50" s="100">
        <v>18</v>
      </c>
      <c r="C50" s="93" t="s">
        <v>345</v>
      </c>
      <c r="D50" s="93"/>
    </row>
    <row r="51" spans="1:4" x14ac:dyDescent="0.3">
      <c r="A51" s="91" t="s">
        <v>1</v>
      </c>
      <c r="B51" s="91"/>
      <c r="C51" s="91"/>
      <c r="D51" s="91"/>
    </row>
    <row r="52" spans="1:4" x14ac:dyDescent="0.3">
      <c r="A52" s="88" t="s">
        <v>0</v>
      </c>
      <c r="B52" s="88"/>
      <c r="C52" s="88"/>
      <c r="D52" s="88"/>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33A09-A073-496B-B377-47001B231ADD}">
  <dimension ref="A1:G52"/>
  <sheetViews>
    <sheetView workbookViewId="0">
      <selection activeCell="E8" sqref="E8"/>
    </sheetView>
  </sheetViews>
  <sheetFormatPr defaultRowHeight="14.4" x14ac:dyDescent="0.3"/>
  <cols>
    <col min="1" max="1" width="26.33203125" style="1" customWidth="1"/>
    <col min="2" max="2" width="27.6640625" style="1" customWidth="1"/>
    <col min="3" max="3" width="23.5546875" style="1" customWidth="1"/>
    <col min="4" max="4" width="47.44140625" style="1" customWidth="1"/>
    <col min="5" max="5" width="33.88671875" style="1" customWidth="1"/>
    <col min="6" max="6" width="21.5546875" style="1" customWidth="1"/>
  </cols>
  <sheetData>
    <row r="1" spans="1:7" s="3" customFormat="1" ht="58.2" thickBot="1" x14ac:dyDescent="0.35">
      <c r="A1" s="105" t="s">
        <v>68</v>
      </c>
      <c r="B1" s="105" t="s">
        <v>57</v>
      </c>
      <c r="C1" s="105" t="s">
        <v>56</v>
      </c>
      <c r="D1" s="105" t="s">
        <v>55</v>
      </c>
      <c r="E1" s="105" t="s">
        <v>54</v>
      </c>
      <c r="F1" s="105" t="s">
        <v>53</v>
      </c>
    </row>
    <row r="2" spans="1:7" s="16" customFormat="1" x14ac:dyDescent="0.3">
      <c r="A2" s="112"/>
      <c r="B2" s="112" t="s">
        <v>426</v>
      </c>
      <c r="C2" s="112" t="s">
        <v>255</v>
      </c>
      <c r="D2" s="112">
        <v>469</v>
      </c>
      <c r="E2" s="112">
        <v>14</v>
      </c>
      <c r="F2" s="112" t="s">
        <v>146</v>
      </c>
    </row>
    <row r="5" spans="1:7" ht="15" thickBot="1" x14ac:dyDescent="0.35">
      <c r="A5" s="105" t="s">
        <v>50</v>
      </c>
      <c r="B5" s="105" t="s">
        <v>20</v>
      </c>
      <c r="C5" s="105" t="s">
        <v>19</v>
      </c>
      <c r="D5" s="105" t="s">
        <v>18</v>
      </c>
      <c r="E5" s="104"/>
    </row>
    <row r="6" spans="1:7" ht="28.8" x14ac:dyDescent="0.3">
      <c r="A6" s="111" t="s">
        <v>425</v>
      </c>
      <c r="B6" s="118">
        <v>133769</v>
      </c>
      <c r="C6" s="111"/>
      <c r="D6" s="111" t="s">
        <v>424</v>
      </c>
      <c r="E6" s="1" t="s">
        <v>22</v>
      </c>
      <c r="F6" s="1" t="s">
        <v>85</v>
      </c>
    </row>
    <row r="7" spans="1:7" ht="28.8" x14ac:dyDescent="0.3">
      <c r="A7" s="88" t="s">
        <v>48</v>
      </c>
      <c r="B7" s="117">
        <v>8479.2999999999993</v>
      </c>
      <c r="C7" s="88"/>
      <c r="D7" s="88" t="s">
        <v>424</v>
      </c>
      <c r="E7" s="1" t="s">
        <v>22</v>
      </c>
      <c r="F7" s="1" t="s">
        <v>85</v>
      </c>
      <c r="G7" s="116" t="s">
        <v>423</v>
      </c>
    </row>
    <row r="8" spans="1:7" x14ac:dyDescent="0.3">
      <c r="A8" s="96" t="s">
        <v>422</v>
      </c>
      <c r="B8" s="113">
        <v>88191.039999999994</v>
      </c>
      <c r="C8" s="96"/>
      <c r="D8" s="96" t="s">
        <v>421</v>
      </c>
      <c r="F8" s="1" t="s">
        <v>85</v>
      </c>
    </row>
    <row r="9" spans="1:7" x14ac:dyDescent="0.3">
      <c r="A9" s="93" t="s">
        <v>46</v>
      </c>
      <c r="B9" s="93"/>
      <c r="C9" s="93"/>
      <c r="D9" s="93"/>
    </row>
    <row r="12" spans="1:7" s="2" customFormat="1" ht="15" thickBot="1" x14ac:dyDescent="0.35">
      <c r="A12" s="105" t="s">
        <v>45</v>
      </c>
      <c r="B12" s="105" t="s">
        <v>20</v>
      </c>
      <c r="C12" s="105" t="s">
        <v>19</v>
      </c>
      <c r="D12" s="105" t="s">
        <v>18</v>
      </c>
      <c r="E12" s="104"/>
      <c r="F12" s="1"/>
    </row>
    <row r="13" spans="1:7" ht="57.6" x14ac:dyDescent="0.3">
      <c r="A13" s="111" t="s">
        <v>44</v>
      </c>
      <c r="B13" s="110">
        <v>123599.98</v>
      </c>
      <c r="C13" s="111"/>
      <c r="D13" s="111" t="s">
        <v>420</v>
      </c>
      <c r="F13" s="1" t="s">
        <v>409</v>
      </c>
    </row>
    <row r="14" spans="1:7" ht="172.8" x14ac:dyDescent="0.3">
      <c r="A14" s="88" t="s">
        <v>43</v>
      </c>
      <c r="B14" s="88">
        <v>21.99</v>
      </c>
      <c r="C14" s="88" t="s">
        <v>419</v>
      </c>
      <c r="D14" s="88" t="s">
        <v>414</v>
      </c>
      <c r="E14" s="1" t="s">
        <v>363</v>
      </c>
      <c r="F14" s="1" t="s">
        <v>415</v>
      </c>
    </row>
    <row r="15" spans="1:7" x14ac:dyDescent="0.3">
      <c r="A15" s="96" t="s">
        <v>42</v>
      </c>
      <c r="B15" s="114">
        <v>92967.54</v>
      </c>
      <c r="C15" s="96"/>
      <c r="D15" s="96" t="s">
        <v>397</v>
      </c>
      <c r="F15" s="1" t="s">
        <v>409</v>
      </c>
    </row>
    <row r="16" spans="1:7" ht="172.8" x14ac:dyDescent="0.3">
      <c r="A16" s="93" t="s">
        <v>41</v>
      </c>
      <c r="B16" s="100" t="s">
        <v>418</v>
      </c>
      <c r="C16" s="100" t="s">
        <v>417</v>
      </c>
      <c r="D16" s="93" t="s">
        <v>416</v>
      </c>
      <c r="E16" s="1" t="s">
        <v>363</v>
      </c>
      <c r="F16" s="1" t="s">
        <v>415</v>
      </c>
    </row>
    <row r="17" spans="1:6" ht="172.8" x14ac:dyDescent="0.3">
      <c r="A17" s="91" t="s">
        <v>40</v>
      </c>
      <c r="B17" s="99">
        <v>21.99</v>
      </c>
      <c r="C17" s="99">
        <v>24.52</v>
      </c>
      <c r="D17" s="91" t="s">
        <v>414</v>
      </c>
      <c r="E17" s="1" t="s">
        <v>363</v>
      </c>
      <c r="F17" s="1" t="s">
        <v>413</v>
      </c>
    </row>
    <row r="18" spans="1:6" x14ac:dyDescent="0.3">
      <c r="A18" s="88" t="s">
        <v>39</v>
      </c>
      <c r="B18" s="115">
        <v>92967.54</v>
      </c>
      <c r="C18" s="88"/>
      <c r="D18" s="88" t="s">
        <v>397</v>
      </c>
      <c r="F18" s="1" t="s">
        <v>409</v>
      </c>
    </row>
    <row r="19" spans="1:6" x14ac:dyDescent="0.3">
      <c r="A19" s="96" t="s">
        <v>412</v>
      </c>
      <c r="B19" s="114">
        <v>143539.87</v>
      </c>
      <c r="C19" s="96"/>
      <c r="D19" s="96" t="s">
        <v>397</v>
      </c>
      <c r="F19" s="1" t="s">
        <v>409</v>
      </c>
    </row>
    <row r="20" spans="1:6" ht="144" x14ac:dyDescent="0.3">
      <c r="A20" s="93" t="s">
        <v>37</v>
      </c>
      <c r="B20" s="100">
        <v>101506.91</v>
      </c>
      <c r="C20" s="93"/>
      <c r="D20" s="93" t="s">
        <v>411</v>
      </c>
      <c r="E20" s="1" t="s">
        <v>36</v>
      </c>
      <c r="F20" s="1" t="s">
        <v>409</v>
      </c>
    </row>
    <row r="21" spans="1:6" ht="187.2" x14ac:dyDescent="0.3">
      <c r="A21" s="91" t="s">
        <v>35</v>
      </c>
      <c r="B21" s="91">
        <v>105575</v>
      </c>
      <c r="C21" s="91"/>
      <c r="D21" s="91" t="s">
        <v>410</v>
      </c>
      <c r="E21" s="1" t="s">
        <v>34</v>
      </c>
      <c r="F21" s="1" t="s">
        <v>409</v>
      </c>
    </row>
    <row r="22" spans="1:6" ht="144" x14ac:dyDescent="0.3">
      <c r="A22" s="88" t="s">
        <v>408</v>
      </c>
      <c r="B22" s="88">
        <v>84510.399999999994</v>
      </c>
      <c r="C22" s="88"/>
      <c r="D22" s="88" t="s">
        <v>407</v>
      </c>
      <c r="F22" s="1" t="s">
        <v>374</v>
      </c>
    </row>
    <row r="23" spans="1:6" ht="43.2" x14ac:dyDescent="0.3">
      <c r="A23" s="96" t="s">
        <v>32</v>
      </c>
      <c r="B23" s="95">
        <v>16.87</v>
      </c>
      <c r="C23" s="95">
        <v>19.420000000000002</v>
      </c>
      <c r="D23" s="96" t="s">
        <v>406</v>
      </c>
      <c r="E23" s="1" t="s">
        <v>363</v>
      </c>
      <c r="F23" s="1" t="s">
        <v>402</v>
      </c>
    </row>
    <row r="24" spans="1:6" x14ac:dyDescent="0.3">
      <c r="A24" s="93" t="s">
        <v>31</v>
      </c>
      <c r="B24" s="93"/>
      <c r="C24" s="93"/>
      <c r="D24" s="93"/>
    </row>
    <row r="25" spans="1:6" ht="129.6" x14ac:dyDescent="0.3">
      <c r="A25" s="91" t="s">
        <v>30</v>
      </c>
      <c r="B25" s="91" t="s">
        <v>405</v>
      </c>
      <c r="C25" s="91" t="s">
        <v>404</v>
      </c>
      <c r="D25" s="91" t="s">
        <v>403</v>
      </c>
      <c r="E25" s="1" t="s">
        <v>363</v>
      </c>
      <c r="F25" s="1" t="s">
        <v>402</v>
      </c>
    </row>
    <row r="26" spans="1:6" ht="158.4" x14ac:dyDescent="0.3">
      <c r="A26" s="88" t="s">
        <v>29</v>
      </c>
      <c r="B26" s="88" t="s">
        <v>401</v>
      </c>
      <c r="C26" s="88" t="s">
        <v>400</v>
      </c>
      <c r="D26" s="88" t="s">
        <v>399</v>
      </c>
      <c r="E26" s="1" t="s">
        <v>363</v>
      </c>
      <c r="F26" s="1" t="s">
        <v>398</v>
      </c>
    </row>
    <row r="29" spans="1:6" s="2" customFormat="1" ht="15" thickBot="1" x14ac:dyDescent="0.35">
      <c r="A29" s="105" t="s">
        <v>28</v>
      </c>
      <c r="B29" s="105" t="s">
        <v>20</v>
      </c>
      <c r="C29" s="105" t="s">
        <v>19</v>
      </c>
      <c r="D29" s="105" t="s">
        <v>18</v>
      </c>
      <c r="E29" s="104"/>
      <c r="F29" s="1"/>
    </row>
    <row r="30" spans="1:6" x14ac:dyDescent="0.3">
      <c r="A30" s="108" t="s">
        <v>27</v>
      </c>
      <c r="B30" s="107">
        <v>125384.9</v>
      </c>
      <c r="C30" s="108"/>
      <c r="D30" s="108" t="s">
        <v>397</v>
      </c>
      <c r="F30" s="1" t="s">
        <v>395</v>
      </c>
    </row>
    <row r="31" spans="1:6" ht="172.8" x14ac:dyDescent="0.3">
      <c r="A31" s="93" t="s">
        <v>26</v>
      </c>
      <c r="B31" s="93">
        <v>118747.45</v>
      </c>
      <c r="C31" s="93"/>
      <c r="D31" s="93" t="s">
        <v>396</v>
      </c>
      <c r="F31" s="1" t="s">
        <v>395</v>
      </c>
    </row>
    <row r="32" spans="1:6" ht="43.2" x14ac:dyDescent="0.3">
      <c r="A32" s="91" t="s">
        <v>25</v>
      </c>
      <c r="B32" s="91">
        <v>30.97</v>
      </c>
      <c r="C32" s="91" t="s">
        <v>394</v>
      </c>
      <c r="D32" s="91" t="s">
        <v>393</v>
      </c>
      <c r="E32" s="1" t="s">
        <v>363</v>
      </c>
      <c r="F32" s="1" t="s">
        <v>392</v>
      </c>
    </row>
    <row r="33" spans="1:6" ht="43.2" x14ac:dyDescent="0.3">
      <c r="A33" s="88" t="s">
        <v>24</v>
      </c>
      <c r="B33" s="88" t="s">
        <v>391</v>
      </c>
      <c r="C33" s="88" t="s">
        <v>390</v>
      </c>
      <c r="D33" s="88" t="s">
        <v>389</v>
      </c>
      <c r="E33" s="1" t="s">
        <v>363</v>
      </c>
      <c r="F33" s="1" t="s">
        <v>388</v>
      </c>
    </row>
    <row r="34" spans="1:6" ht="28.8" x14ac:dyDescent="0.3">
      <c r="A34" s="96" t="s">
        <v>23</v>
      </c>
      <c r="B34" s="96"/>
      <c r="C34" s="96"/>
      <c r="D34" s="96"/>
      <c r="E34" s="1" t="s">
        <v>22</v>
      </c>
    </row>
    <row r="37" spans="1:6" ht="15" thickBot="1" x14ac:dyDescent="0.35">
      <c r="A37" s="105" t="s">
        <v>21</v>
      </c>
      <c r="B37" s="105" t="s">
        <v>20</v>
      </c>
      <c r="C37" s="105" t="s">
        <v>19</v>
      </c>
      <c r="D37" s="105" t="s">
        <v>18</v>
      </c>
      <c r="E37" s="104"/>
    </row>
    <row r="38" spans="1:6" ht="172.8" x14ac:dyDescent="0.3">
      <c r="A38" s="103" t="s">
        <v>17</v>
      </c>
      <c r="B38" s="103" t="s">
        <v>387</v>
      </c>
      <c r="C38" s="103"/>
      <c r="D38" s="103" t="s">
        <v>386</v>
      </c>
      <c r="E38" s="1" t="s">
        <v>15</v>
      </c>
      <c r="F38" s="1" t="s">
        <v>374</v>
      </c>
    </row>
    <row r="39" spans="1:6" ht="34.5" customHeight="1" x14ac:dyDescent="0.3">
      <c r="A39" s="91" t="s">
        <v>14</v>
      </c>
      <c r="B39" s="91"/>
      <c r="C39" s="91"/>
      <c r="D39" s="91"/>
    </row>
    <row r="40" spans="1:6" x14ac:dyDescent="0.3">
      <c r="A40" s="88" t="s">
        <v>13</v>
      </c>
      <c r="B40" s="88"/>
      <c r="C40" s="88"/>
      <c r="D40" s="88"/>
    </row>
    <row r="41" spans="1:6" x14ac:dyDescent="0.3">
      <c r="A41" s="96"/>
      <c r="B41" s="96"/>
      <c r="C41" s="96"/>
      <c r="D41" s="96"/>
    </row>
    <row r="42" spans="1:6" ht="100.8" x14ac:dyDescent="0.3">
      <c r="A42" s="93" t="s">
        <v>11</v>
      </c>
      <c r="B42" s="93" t="s">
        <v>378</v>
      </c>
      <c r="C42" s="93"/>
      <c r="D42" s="93" t="s">
        <v>385</v>
      </c>
      <c r="E42" s="1" t="s">
        <v>363</v>
      </c>
      <c r="F42" s="1" t="s">
        <v>384</v>
      </c>
    </row>
    <row r="43" spans="1:6" ht="158.4" x14ac:dyDescent="0.3">
      <c r="A43" s="91" t="s">
        <v>10</v>
      </c>
      <c r="B43" s="91" t="s">
        <v>381</v>
      </c>
      <c r="C43" s="91"/>
      <c r="D43" s="91" t="s">
        <v>383</v>
      </c>
      <c r="E43" s="1" t="s">
        <v>363</v>
      </c>
      <c r="F43" s="1" t="s">
        <v>382</v>
      </c>
    </row>
    <row r="44" spans="1:6" ht="28.8" x14ac:dyDescent="0.3">
      <c r="A44" s="88" t="s">
        <v>9</v>
      </c>
      <c r="B44" s="88"/>
      <c r="C44" s="88"/>
      <c r="D44" s="88"/>
    </row>
    <row r="45" spans="1:6" ht="100.8" x14ac:dyDescent="0.3">
      <c r="A45" s="96" t="s">
        <v>7</v>
      </c>
      <c r="B45" s="96"/>
      <c r="C45" s="96" t="s">
        <v>381</v>
      </c>
      <c r="D45" s="96" t="s">
        <v>380</v>
      </c>
      <c r="E45" s="1" t="s">
        <v>363</v>
      </c>
      <c r="F45" s="1" t="s">
        <v>362</v>
      </c>
    </row>
    <row r="46" spans="1:6" ht="100.8" x14ac:dyDescent="0.3">
      <c r="A46" s="93" t="s">
        <v>6</v>
      </c>
      <c r="B46" s="93"/>
      <c r="C46" s="93"/>
      <c r="D46" s="93" t="s">
        <v>379</v>
      </c>
      <c r="F46" s="1" t="s">
        <v>374</v>
      </c>
    </row>
    <row r="47" spans="1:6" ht="144" x14ac:dyDescent="0.3">
      <c r="A47" s="91" t="s">
        <v>5</v>
      </c>
      <c r="B47" s="91" t="s">
        <v>378</v>
      </c>
      <c r="C47" s="91"/>
      <c r="D47" s="91" t="s">
        <v>377</v>
      </c>
      <c r="E47" s="1" t="s">
        <v>363</v>
      </c>
      <c r="F47" s="1" t="s">
        <v>370</v>
      </c>
    </row>
    <row r="48" spans="1:6" ht="129.6" x14ac:dyDescent="0.3">
      <c r="A48" s="88" t="s">
        <v>290</v>
      </c>
      <c r="B48" s="88" t="s">
        <v>376</v>
      </c>
      <c r="C48" s="88"/>
      <c r="D48" s="88" t="s">
        <v>375</v>
      </c>
      <c r="F48" s="1" t="s">
        <v>374</v>
      </c>
    </row>
    <row r="49" spans="1:6" ht="172.8" x14ac:dyDescent="0.3">
      <c r="A49" s="96" t="s">
        <v>3</v>
      </c>
      <c r="B49" s="96" t="s">
        <v>373</v>
      </c>
      <c r="C49" s="96"/>
      <c r="D49" s="96" t="s">
        <v>371</v>
      </c>
      <c r="E49" s="1" t="s">
        <v>363</v>
      </c>
      <c r="F49" s="1" t="s">
        <v>370</v>
      </c>
    </row>
    <row r="50" spans="1:6" ht="172.8" x14ac:dyDescent="0.3">
      <c r="A50" s="93" t="s">
        <v>2</v>
      </c>
      <c r="B50" s="93" t="s">
        <v>372</v>
      </c>
      <c r="C50" s="93"/>
      <c r="D50" s="93" t="s">
        <v>371</v>
      </c>
      <c r="E50" s="1" t="s">
        <v>363</v>
      </c>
      <c r="F50" s="1" t="s">
        <v>370</v>
      </c>
    </row>
    <row r="51" spans="1:6" ht="57.6" x14ac:dyDescent="0.3">
      <c r="A51" s="91" t="s">
        <v>1</v>
      </c>
      <c r="B51" s="91" t="s">
        <v>369</v>
      </c>
      <c r="C51" s="91"/>
      <c r="D51" s="91" t="s">
        <v>368</v>
      </c>
      <c r="E51" s="1" t="s">
        <v>363</v>
      </c>
      <c r="F51" s="1" t="s">
        <v>367</v>
      </c>
    </row>
    <row r="52" spans="1:6" ht="100.8" x14ac:dyDescent="0.3">
      <c r="A52" s="88" t="s">
        <v>0</v>
      </c>
      <c r="B52" s="88" t="s">
        <v>366</v>
      </c>
      <c r="C52" s="88" t="s">
        <v>365</v>
      </c>
      <c r="D52" s="88" t="s">
        <v>364</v>
      </c>
      <c r="E52" s="1" t="s">
        <v>363</v>
      </c>
      <c r="F52" s="1" t="s">
        <v>362</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4460C-0536-4F44-A53D-9FA3309F99F8}">
  <dimension ref="A1:F52"/>
  <sheetViews>
    <sheetView workbookViewId="0">
      <selection activeCell="D26" sqref="D26"/>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58.2" thickBot="1" x14ac:dyDescent="0.35">
      <c r="A1" s="105" t="s">
        <v>68</v>
      </c>
      <c r="B1" s="105" t="s">
        <v>57</v>
      </c>
      <c r="C1" s="105" t="s">
        <v>56</v>
      </c>
      <c r="D1" s="105" t="s">
        <v>55</v>
      </c>
      <c r="E1" s="105" t="s">
        <v>54</v>
      </c>
      <c r="F1" s="105" t="s">
        <v>53</v>
      </c>
    </row>
    <row r="2" spans="1:6" s="16" customFormat="1" x14ac:dyDescent="0.3">
      <c r="A2" s="112"/>
      <c r="B2" s="112" t="s">
        <v>435</v>
      </c>
      <c r="C2" s="112" t="s">
        <v>86</v>
      </c>
      <c r="D2" s="112">
        <v>4</v>
      </c>
      <c r="E2" s="112"/>
      <c r="F2" s="112" t="s">
        <v>85</v>
      </c>
    </row>
    <row r="5" spans="1:6" ht="15" thickBot="1" x14ac:dyDescent="0.35">
      <c r="A5" s="105" t="s">
        <v>50</v>
      </c>
      <c r="B5" s="105" t="s">
        <v>20</v>
      </c>
      <c r="C5" s="105" t="s">
        <v>19</v>
      </c>
      <c r="D5" s="105" t="s">
        <v>18</v>
      </c>
      <c r="E5" s="104"/>
    </row>
    <row r="6" spans="1:6" ht="28.8" x14ac:dyDescent="0.3">
      <c r="A6" s="111" t="s">
        <v>49</v>
      </c>
      <c r="B6" s="111" t="s">
        <v>434</v>
      </c>
      <c r="C6" s="111" t="s">
        <v>83</v>
      </c>
      <c r="D6" s="111"/>
      <c r="E6" s="1" t="s">
        <v>22</v>
      </c>
    </row>
    <row r="7" spans="1:6" ht="28.8" x14ac:dyDescent="0.3">
      <c r="A7" s="88" t="s">
        <v>48</v>
      </c>
      <c r="B7" s="88" t="s">
        <v>433</v>
      </c>
      <c r="C7" s="88" t="s">
        <v>83</v>
      </c>
      <c r="D7" s="88"/>
      <c r="E7" s="1" t="s">
        <v>22</v>
      </c>
    </row>
    <row r="8" spans="1:6" x14ac:dyDescent="0.3">
      <c r="A8" s="96" t="s">
        <v>47</v>
      </c>
      <c r="B8" s="96"/>
      <c r="C8" s="96"/>
      <c r="D8" s="96"/>
    </row>
    <row r="9" spans="1:6" x14ac:dyDescent="0.3">
      <c r="A9" s="93" t="s">
        <v>46</v>
      </c>
      <c r="B9" s="93"/>
      <c r="C9" s="93"/>
      <c r="D9" s="93"/>
    </row>
    <row r="12" spans="1:6" s="2" customFormat="1" ht="15" thickBot="1" x14ac:dyDescent="0.35">
      <c r="A12" s="105" t="s">
        <v>45</v>
      </c>
      <c r="B12" s="105" t="s">
        <v>20</v>
      </c>
      <c r="C12" s="105" t="s">
        <v>19</v>
      </c>
      <c r="D12" s="105" t="s">
        <v>18</v>
      </c>
      <c r="E12" s="104"/>
      <c r="F12" s="1"/>
    </row>
    <row r="13" spans="1:6" x14ac:dyDescent="0.3">
      <c r="A13" s="111" t="s">
        <v>44</v>
      </c>
      <c r="B13" s="111"/>
      <c r="C13" s="111"/>
      <c r="D13" s="111"/>
    </row>
    <row r="14" spans="1:6" x14ac:dyDescent="0.3">
      <c r="A14" s="88" t="s">
        <v>43</v>
      </c>
      <c r="B14" s="88" t="s">
        <v>432</v>
      </c>
      <c r="C14" s="88"/>
      <c r="D14" s="88" t="s">
        <v>427</v>
      </c>
    </row>
    <row r="15" spans="1:6" x14ac:dyDescent="0.3">
      <c r="A15" s="96" t="s">
        <v>42</v>
      </c>
      <c r="B15" s="96"/>
      <c r="C15" s="96"/>
      <c r="D15" s="96"/>
    </row>
    <row r="16" spans="1:6" x14ac:dyDescent="0.3">
      <c r="A16" s="93" t="s">
        <v>41</v>
      </c>
      <c r="B16" s="93"/>
      <c r="C16" s="93"/>
      <c r="D16" s="93"/>
    </row>
    <row r="17" spans="1:6" x14ac:dyDescent="0.3">
      <c r="A17" s="91" t="s">
        <v>40</v>
      </c>
      <c r="B17" s="91"/>
      <c r="C17" s="91"/>
      <c r="D17" s="91"/>
    </row>
    <row r="18" spans="1:6" ht="28.8" x14ac:dyDescent="0.3">
      <c r="A18" s="88" t="s">
        <v>39</v>
      </c>
      <c r="B18" s="88"/>
      <c r="C18" s="88" t="s">
        <v>431</v>
      </c>
      <c r="D18" s="88"/>
      <c r="E18" s="1" t="s">
        <v>22</v>
      </c>
    </row>
    <row r="19" spans="1:6" ht="28.8" x14ac:dyDescent="0.3">
      <c r="A19" s="96" t="s">
        <v>38</v>
      </c>
      <c r="B19" s="96"/>
      <c r="C19" s="96" t="s">
        <v>430</v>
      </c>
      <c r="D19" s="96"/>
    </row>
    <row r="20" spans="1:6" ht="28.8" x14ac:dyDescent="0.3">
      <c r="A20" s="93" t="s">
        <v>37</v>
      </c>
      <c r="B20" s="93"/>
      <c r="C20" s="93"/>
      <c r="D20" s="93"/>
      <c r="E20" s="1" t="s">
        <v>36</v>
      </c>
    </row>
    <row r="21" spans="1:6" ht="43.2" x14ac:dyDescent="0.3">
      <c r="A21" s="91" t="s">
        <v>35</v>
      </c>
      <c r="B21" s="91"/>
      <c r="C21" s="91"/>
      <c r="D21" s="91"/>
      <c r="E21" s="1" t="s">
        <v>34</v>
      </c>
    </row>
    <row r="22" spans="1:6" x14ac:dyDescent="0.3">
      <c r="A22" s="88" t="s">
        <v>33</v>
      </c>
      <c r="B22" s="88"/>
      <c r="C22" s="88"/>
      <c r="D22" s="88"/>
    </row>
    <row r="23" spans="1:6" x14ac:dyDescent="0.3">
      <c r="A23" s="96" t="s">
        <v>32</v>
      </c>
      <c r="B23" s="96"/>
      <c r="C23" s="96"/>
      <c r="D23" s="96"/>
    </row>
    <row r="24" spans="1:6" x14ac:dyDescent="0.3">
      <c r="A24" s="93" t="s">
        <v>31</v>
      </c>
      <c r="B24" s="93"/>
      <c r="C24" s="93"/>
      <c r="D24" s="93"/>
    </row>
    <row r="25" spans="1:6" x14ac:dyDescent="0.3">
      <c r="A25" s="91" t="s">
        <v>30</v>
      </c>
      <c r="B25" s="91"/>
      <c r="C25" s="91"/>
      <c r="D25" s="91"/>
    </row>
    <row r="26" spans="1:6" x14ac:dyDescent="0.3">
      <c r="A26" s="88" t="s">
        <v>29</v>
      </c>
      <c r="B26" s="88"/>
      <c r="C26" s="88"/>
      <c r="D26" s="88"/>
    </row>
    <row r="29" spans="1:6" s="2" customFormat="1" ht="15" thickBot="1" x14ac:dyDescent="0.35">
      <c r="A29" s="105" t="s">
        <v>28</v>
      </c>
      <c r="B29" s="105" t="s">
        <v>20</v>
      </c>
      <c r="C29" s="105" t="s">
        <v>19</v>
      </c>
      <c r="D29" s="105" t="s">
        <v>18</v>
      </c>
      <c r="E29" s="104"/>
      <c r="F29" s="1"/>
    </row>
    <row r="30" spans="1:6" x14ac:dyDescent="0.3">
      <c r="A30" s="108" t="s">
        <v>27</v>
      </c>
      <c r="B30" s="108"/>
      <c r="C30" s="108"/>
      <c r="D30" s="108"/>
    </row>
    <row r="31" spans="1:6" x14ac:dyDescent="0.3">
      <c r="A31" s="93" t="s">
        <v>26</v>
      </c>
      <c r="B31" s="93"/>
      <c r="C31" s="93"/>
      <c r="D31" s="93"/>
    </row>
    <row r="32" spans="1:6" x14ac:dyDescent="0.3">
      <c r="A32" s="91" t="s">
        <v>25</v>
      </c>
      <c r="B32" s="91"/>
      <c r="C32" s="91"/>
      <c r="D32" s="91"/>
    </row>
    <row r="33" spans="1:5" x14ac:dyDescent="0.3">
      <c r="A33" s="88" t="s">
        <v>24</v>
      </c>
      <c r="B33" s="88"/>
      <c r="C33" s="88"/>
      <c r="D33" s="88"/>
    </row>
    <row r="34" spans="1:5" ht="28.8" x14ac:dyDescent="0.3">
      <c r="A34" s="96" t="s">
        <v>23</v>
      </c>
      <c r="B34" s="96"/>
      <c r="C34" s="96"/>
      <c r="D34" s="96"/>
      <c r="E34" s="1" t="s">
        <v>22</v>
      </c>
    </row>
    <row r="37" spans="1:5" ht="15" thickBot="1" x14ac:dyDescent="0.35">
      <c r="A37" s="105" t="s">
        <v>21</v>
      </c>
      <c r="B37" s="105" t="s">
        <v>20</v>
      </c>
      <c r="C37" s="105" t="s">
        <v>19</v>
      </c>
      <c r="D37" s="105" t="s">
        <v>18</v>
      </c>
      <c r="E37" s="104"/>
    </row>
    <row r="38" spans="1:5" x14ac:dyDescent="0.3">
      <c r="A38" s="103" t="s">
        <v>17</v>
      </c>
      <c r="B38" s="103"/>
      <c r="C38" s="103" t="s">
        <v>429</v>
      </c>
      <c r="D38" s="103" t="s">
        <v>427</v>
      </c>
      <c r="E38" s="1" t="s">
        <v>15</v>
      </c>
    </row>
    <row r="39" spans="1:5" x14ac:dyDescent="0.3">
      <c r="A39" s="91" t="s">
        <v>14</v>
      </c>
      <c r="B39" s="91"/>
      <c r="C39" s="91"/>
      <c r="D39" s="91"/>
    </row>
    <row r="40" spans="1:5" x14ac:dyDescent="0.3">
      <c r="A40" s="88" t="s">
        <v>13</v>
      </c>
      <c r="B40" s="88"/>
      <c r="C40" s="88"/>
      <c r="D40" s="88"/>
    </row>
    <row r="41" spans="1:5" x14ac:dyDescent="0.3">
      <c r="A41" s="96" t="s">
        <v>12</v>
      </c>
      <c r="B41" s="96"/>
      <c r="C41" s="96"/>
      <c r="D41" s="96"/>
    </row>
    <row r="42" spans="1:5" x14ac:dyDescent="0.3">
      <c r="A42" s="93" t="s">
        <v>11</v>
      </c>
      <c r="B42" s="93"/>
      <c r="C42" s="93"/>
      <c r="D42" s="93"/>
    </row>
    <row r="43" spans="1:5" x14ac:dyDescent="0.3">
      <c r="A43" s="91" t="s">
        <v>10</v>
      </c>
      <c r="B43" s="91"/>
      <c r="C43" s="91"/>
      <c r="D43" s="91"/>
    </row>
    <row r="44" spans="1:5" ht="28.8" x14ac:dyDescent="0.3">
      <c r="A44" s="88" t="s">
        <v>9</v>
      </c>
      <c r="B44" s="88"/>
      <c r="C44" s="88" t="s">
        <v>428</v>
      </c>
      <c r="D44" s="88" t="s">
        <v>427</v>
      </c>
    </row>
    <row r="45" spans="1:5" ht="28.8" x14ac:dyDescent="0.3">
      <c r="A45" s="96" t="s">
        <v>7</v>
      </c>
      <c r="B45" s="96"/>
      <c r="C45" s="96"/>
      <c r="D45" s="96"/>
    </row>
    <row r="46" spans="1:5" x14ac:dyDescent="0.3">
      <c r="A46" s="93" t="s">
        <v>6</v>
      </c>
      <c r="B46" s="93"/>
      <c r="C46" s="93"/>
      <c r="D46" s="93"/>
    </row>
    <row r="47" spans="1:5" x14ac:dyDescent="0.3">
      <c r="A47" s="91" t="s">
        <v>5</v>
      </c>
      <c r="B47" s="91"/>
      <c r="C47" s="91"/>
      <c r="D47" s="91"/>
    </row>
    <row r="48" spans="1:5" x14ac:dyDescent="0.3">
      <c r="A48" s="88" t="s">
        <v>4</v>
      </c>
      <c r="B48" s="88"/>
      <c r="C48" s="88"/>
      <c r="D48" s="88"/>
    </row>
    <row r="49" spans="1:4" x14ac:dyDescent="0.3">
      <c r="A49" s="96" t="s">
        <v>3</v>
      </c>
      <c r="B49" s="96"/>
      <c r="C49" s="96"/>
      <c r="D49" s="96"/>
    </row>
    <row r="50" spans="1:4" x14ac:dyDescent="0.3">
      <c r="A50" s="93" t="s">
        <v>2</v>
      </c>
      <c r="B50" s="93"/>
      <c r="C50" s="93"/>
      <c r="D50" s="93"/>
    </row>
    <row r="51" spans="1:4" x14ac:dyDescent="0.3">
      <c r="A51" s="91" t="s">
        <v>1</v>
      </c>
      <c r="B51" s="91"/>
      <c r="C51" s="91"/>
      <c r="D51" s="91"/>
    </row>
    <row r="52" spans="1:4" x14ac:dyDescent="0.3">
      <c r="A52" s="88" t="s">
        <v>0</v>
      </c>
      <c r="B52" s="88"/>
      <c r="C52" s="88"/>
      <c r="D52" s="88"/>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AC4A3-2DCC-46A4-987D-9EEA4825F4B6}">
  <dimension ref="A1:F52"/>
  <sheetViews>
    <sheetView workbookViewId="0">
      <selection activeCell="D17" sqref="D17"/>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58.2" thickBot="1" x14ac:dyDescent="0.35">
      <c r="A1" s="105" t="s">
        <v>68</v>
      </c>
      <c r="B1" s="105" t="s">
        <v>57</v>
      </c>
      <c r="C1" s="105" t="s">
        <v>56</v>
      </c>
      <c r="D1" s="105" t="s">
        <v>55</v>
      </c>
      <c r="E1" s="105" t="s">
        <v>54</v>
      </c>
      <c r="F1" s="105" t="s">
        <v>53</v>
      </c>
    </row>
    <row r="2" spans="1:6" s="16" customFormat="1" x14ac:dyDescent="0.3">
      <c r="A2" s="112"/>
      <c r="B2" s="112" t="s">
        <v>439</v>
      </c>
      <c r="C2" s="112">
        <v>3</v>
      </c>
      <c r="D2" s="112">
        <v>5</v>
      </c>
      <c r="E2" s="112"/>
      <c r="F2" s="112" t="s">
        <v>85</v>
      </c>
    </row>
    <row r="5" spans="1:6" ht="15" thickBot="1" x14ac:dyDescent="0.35">
      <c r="A5" s="105" t="s">
        <v>50</v>
      </c>
      <c r="B5" s="105" t="s">
        <v>20</v>
      </c>
      <c r="C5" s="105" t="s">
        <v>19</v>
      </c>
      <c r="D5" s="105" t="s">
        <v>18</v>
      </c>
      <c r="E5" s="104"/>
    </row>
    <row r="6" spans="1:6" ht="28.8" x14ac:dyDescent="0.3">
      <c r="A6" s="111" t="s">
        <v>49</v>
      </c>
      <c r="B6" s="111" t="s">
        <v>438</v>
      </c>
      <c r="C6" s="111" t="s">
        <v>83</v>
      </c>
      <c r="D6" s="111"/>
      <c r="E6" s="1" t="s">
        <v>22</v>
      </c>
    </row>
    <row r="7" spans="1:6" ht="28.8" x14ac:dyDescent="0.3">
      <c r="A7" s="88" t="s">
        <v>48</v>
      </c>
      <c r="B7" s="88" t="s">
        <v>437</v>
      </c>
      <c r="C7" s="88" t="s">
        <v>83</v>
      </c>
      <c r="D7" s="88"/>
      <c r="E7" s="1" t="s">
        <v>22</v>
      </c>
    </row>
    <row r="8" spans="1:6" x14ac:dyDescent="0.3">
      <c r="A8" s="96" t="s">
        <v>47</v>
      </c>
      <c r="B8" s="96"/>
      <c r="C8" s="96"/>
      <c r="D8" s="96"/>
    </row>
    <row r="9" spans="1:6" x14ac:dyDescent="0.3">
      <c r="A9" s="93" t="s">
        <v>46</v>
      </c>
      <c r="B9" s="93"/>
      <c r="C9" s="93"/>
      <c r="D9" s="93"/>
    </row>
    <row r="12" spans="1:6" s="2" customFormat="1" ht="15" thickBot="1" x14ac:dyDescent="0.35">
      <c r="A12" s="105" t="s">
        <v>45</v>
      </c>
      <c r="B12" s="105" t="s">
        <v>20</v>
      </c>
      <c r="C12" s="105" t="s">
        <v>19</v>
      </c>
      <c r="D12" s="105" t="s">
        <v>18</v>
      </c>
      <c r="E12" s="104"/>
      <c r="F12" s="1"/>
    </row>
    <row r="13" spans="1:6" x14ac:dyDescent="0.3">
      <c r="A13" s="111" t="s">
        <v>44</v>
      </c>
      <c r="B13" s="111"/>
      <c r="C13" s="111"/>
      <c r="D13" s="111"/>
    </row>
    <row r="14" spans="1:6" x14ac:dyDescent="0.3">
      <c r="A14" s="88" t="s">
        <v>43</v>
      </c>
      <c r="B14" s="88"/>
      <c r="C14" s="88"/>
      <c r="D14" s="88"/>
    </row>
    <row r="15" spans="1:6" x14ac:dyDescent="0.3">
      <c r="A15" s="96" t="s">
        <v>42</v>
      </c>
      <c r="B15" s="96"/>
      <c r="C15" s="96"/>
      <c r="D15" s="96"/>
    </row>
    <row r="16" spans="1:6" x14ac:dyDescent="0.3">
      <c r="A16" s="93" t="s">
        <v>41</v>
      </c>
      <c r="B16" s="93" t="s">
        <v>436</v>
      </c>
      <c r="C16" s="93">
        <v>25</v>
      </c>
      <c r="D16" s="93"/>
    </row>
    <row r="17" spans="1:6" x14ac:dyDescent="0.3">
      <c r="A17" s="91" t="s">
        <v>40</v>
      </c>
      <c r="B17" s="91"/>
      <c r="C17" s="91"/>
      <c r="D17" s="91"/>
    </row>
    <row r="18" spans="1:6" ht="28.8" x14ac:dyDescent="0.3">
      <c r="A18" s="88" t="s">
        <v>39</v>
      </c>
      <c r="B18" s="88"/>
      <c r="C18" s="88"/>
      <c r="D18" s="88"/>
      <c r="E18" s="1" t="s">
        <v>22</v>
      </c>
    </row>
    <row r="19" spans="1:6" x14ac:dyDescent="0.3">
      <c r="A19" s="96" t="s">
        <v>38</v>
      </c>
      <c r="B19" s="96"/>
      <c r="C19" s="96"/>
      <c r="D19" s="96"/>
    </row>
    <row r="20" spans="1:6" ht="28.8" x14ac:dyDescent="0.3">
      <c r="A20" s="93" t="s">
        <v>37</v>
      </c>
      <c r="B20" s="93"/>
      <c r="C20" s="93"/>
      <c r="D20" s="93"/>
      <c r="E20" s="1" t="s">
        <v>36</v>
      </c>
    </row>
    <row r="21" spans="1:6" ht="43.2" x14ac:dyDescent="0.3">
      <c r="A21" s="91" t="s">
        <v>35</v>
      </c>
      <c r="B21" s="91"/>
      <c r="C21" s="91"/>
      <c r="D21" s="91"/>
      <c r="E21" s="1" t="s">
        <v>34</v>
      </c>
    </row>
    <row r="22" spans="1:6" x14ac:dyDescent="0.3">
      <c r="A22" s="88" t="s">
        <v>33</v>
      </c>
      <c r="B22" s="88"/>
      <c r="C22" s="88"/>
      <c r="D22" s="88"/>
    </row>
    <row r="23" spans="1:6" x14ac:dyDescent="0.3">
      <c r="A23" s="96" t="s">
        <v>32</v>
      </c>
      <c r="B23" s="96"/>
      <c r="C23" s="96"/>
      <c r="D23" s="96"/>
    </row>
    <row r="24" spans="1:6" x14ac:dyDescent="0.3">
      <c r="A24" s="93" t="s">
        <v>31</v>
      </c>
      <c r="B24" s="93"/>
      <c r="C24" s="93"/>
      <c r="D24" s="93"/>
    </row>
    <row r="25" spans="1:6" x14ac:dyDescent="0.3">
      <c r="A25" s="91" t="s">
        <v>30</v>
      </c>
      <c r="B25" s="91"/>
      <c r="C25" s="91"/>
      <c r="D25" s="91"/>
    </row>
    <row r="26" spans="1:6" x14ac:dyDescent="0.3">
      <c r="A26" s="88" t="s">
        <v>29</v>
      </c>
      <c r="B26" s="88"/>
      <c r="C26" s="88"/>
      <c r="D26" s="88"/>
    </row>
    <row r="29" spans="1:6" s="2" customFormat="1" ht="15" thickBot="1" x14ac:dyDescent="0.35">
      <c r="A29" s="105" t="s">
        <v>28</v>
      </c>
      <c r="B29" s="105" t="s">
        <v>20</v>
      </c>
      <c r="C29" s="105" t="s">
        <v>19</v>
      </c>
      <c r="D29" s="105" t="s">
        <v>18</v>
      </c>
      <c r="E29" s="104"/>
      <c r="F29" s="1"/>
    </row>
    <row r="30" spans="1:6" x14ac:dyDescent="0.3">
      <c r="A30" s="108" t="s">
        <v>27</v>
      </c>
      <c r="B30" s="108"/>
      <c r="C30" s="108"/>
      <c r="D30" s="108"/>
    </row>
    <row r="31" spans="1:6" x14ac:dyDescent="0.3">
      <c r="A31" s="93" t="s">
        <v>26</v>
      </c>
      <c r="B31" s="93"/>
      <c r="C31" s="93"/>
      <c r="D31" s="93"/>
    </row>
    <row r="32" spans="1:6" x14ac:dyDescent="0.3">
      <c r="A32" s="91" t="s">
        <v>25</v>
      </c>
      <c r="B32" s="91"/>
      <c r="C32" s="91"/>
      <c r="D32" s="91"/>
    </row>
    <row r="33" spans="1:5" x14ac:dyDescent="0.3">
      <c r="A33" s="88" t="s">
        <v>24</v>
      </c>
      <c r="B33" s="88"/>
      <c r="C33" s="88"/>
      <c r="D33" s="88"/>
    </row>
    <row r="34" spans="1:5" ht="28.8" x14ac:dyDescent="0.3">
      <c r="A34" s="96" t="s">
        <v>23</v>
      </c>
      <c r="B34" s="96"/>
      <c r="C34" s="96"/>
      <c r="D34" s="96"/>
      <c r="E34" s="1" t="s">
        <v>22</v>
      </c>
    </row>
    <row r="37" spans="1:5" ht="15" thickBot="1" x14ac:dyDescent="0.35">
      <c r="A37" s="105" t="s">
        <v>21</v>
      </c>
      <c r="B37" s="105" t="s">
        <v>20</v>
      </c>
      <c r="C37" s="105" t="s">
        <v>19</v>
      </c>
      <c r="D37" s="105" t="s">
        <v>18</v>
      </c>
      <c r="E37" s="104"/>
    </row>
    <row r="38" spans="1:5" x14ac:dyDescent="0.3">
      <c r="A38" s="103" t="s">
        <v>17</v>
      </c>
      <c r="B38" s="103">
        <v>25.5</v>
      </c>
      <c r="C38" s="103">
        <v>31</v>
      </c>
      <c r="D38" s="103"/>
      <c r="E38" s="1" t="s">
        <v>15</v>
      </c>
    </row>
    <row r="39" spans="1:5" x14ac:dyDescent="0.3">
      <c r="A39" s="91" t="s">
        <v>14</v>
      </c>
      <c r="B39" s="91"/>
      <c r="C39" s="91"/>
      <c r="D39" s="91"/>
    </row>
    <row r="40" spans="1:5" x14ac:dyDescent="0.3">
      <c r="A40" s="88" t="s">
        <v>13</v>
      </c>
      <c r="B40" s="88"/>
      <c r="C40" s="88"/>
      <c r="D40" s="88"/>
    </row>
    <row r="41" spans="1:5" x14ac:dyDescent="0.3">
      <c r="A41" s="96" t="s">
        <v>12</v>
      </c>
      <c r="B41" s="96"/>
      <c r="C41" s="96"/>
      <c r="D41" s="96"/>
    </row>
    <row r="42" spans="1:5" x14ac:dyDescent="0.3">
      <c r="A42" s="93" t="s">
        <v>11</v>
      </c>
      <c r="B42" s="93"/>
      <c r="C42" s="93"/>
      <c r="D42" s="93"/>
    </row>
    <row r="43" spans="1:5" x14ac:dyDescent="0.3">
      <c r="A43" s="91" t="s">
        <v>10</v>
      </c>
      <c r="B43" s="91"/>
      <c r="C43" s="91"/>
      <c r="D43" s="91"/>
    </row>
    <row r="44" spans="1:5" ht="28.8" x14ac:dyDescent="0.3">
      <c r="A44" s="88" t="s">
        <v>9</v>
      </c>
      <c r="B44" s="88"/>
      <c r="C44" s="88"/>
      <c r="D44" s="88"/>
    </row>
    <row r="45" spans="1:5" ht="28.8" x14ac:dyDescent="0.3">
      <c r="A45" s="96" t="s">
        <v>7</v>
      </c>
      <c r="B45" s="96">
        <v>17</v>
      </c>
      <c r="C45" s="96">
        <v>25</v>
      </c>
      <c r="D45" s="96"/>
    </row>
    <row r="46" spans="1:5" x14ac:dyDescent="0.3">
      <c r="A46" s="93" t="s">
        <v>6</v>
      </c>
      <c r="B46" s="93"/>
      <c r="C46" s="93"/>
      <c r="D46" s="93"/>
    </row>
    <row r="47" spans="1:5" x14ac:dyDescent="0.3">
      <c r="A47" s="91" t="s">
        <v>5</v>
      </c>
      <c r="B47" s="91"/>
      <c r="C47" s="91"/>
      <c r="D47" s="91"/>
    </row>
    <row r="48" spans="1:5" x14ac:dyDescent="0.3">
      <c r="A48" s="88" t="s">
        <v>4</v>
      </c>
      <c r="B48" s="88"/>
      <c r="C48" s="88"/>
      <c r="D48" s="88"/>
    </row>
    <row r="49" spans="1:4" x14ac:dyDescent="0.3">
      <c r="A49" s="96" t="s">
        <v>3</v>
      </c>
      <c r="B49" s="96">
        <v>12.5</v>
      </c>
      <c r="C49" s="96"/>
      <c r="D49" s="96"/>
    </row>
    <row r="50" spans="1:4" x14ac:dyDescent="0.3">
      <c r="A50" s="93" t="s">
        <v>2</v>
      </c>
      <c r="B50" s="93">
        <v>17</v>
      </c>
      <c r="C50" s="93"/>
      <c r="D50" s="93"/>
    </row>
    <row r="51" spans="1:4" x14ac:dyDescent="0.3">
      <c r="A51" s="91" t="s">
        <v>1</v>
      </c>
      <c r="B51" s="91"/>
      <c r="C51" s="91"/>
      <c r="D51" s="91"/>
    </row>
    <row r="52" spans="1:4" x14ac:dyDescent="0.3">
      <c r="A52" s="88" t="s">
        <v>0</v>
      </c>
      <c r="B52" s="88"/>
      <c r="C52" s="88"/>
      <c r="D52" s="88"/>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3BEA7-4405-4656-9D36-BBB9BB356F4C}">
  <dimension ref="A1:F52"/>
  <sheetViews>
    <sheetView workbookViewId="0">
      <selection activeCell="E13" sqref="E13"/>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58.2" thickBot="1" x14ac:dyDescent="0.35">
      <c r="A1" s="105" t="s">
        <v>68</v>
      </c>
      <c r="B1" s="105" t="s">
        <v>57</v>
      </c>
      <c r="C1" s="105" t="s">
        <v>56</v>
      </c>
      <c r="D1" s="105" t="s">
        <v>55</v>
      </c>
      <c r="E1" s="105" t="s">
        <v>54</v>
      </c>
      <c r="F1" s="105" t="s">
        <v>53</v>
      </c>
    </row>
    <row r="2" spans="1:6" s="16" customFormat="1" x14ac:dyDescent="0.3">
      <c r="A2" s="112"/>
      <c r="B2" s="112" t="s">
        <v>463</v>
      </c>
      <c r="C2" s="112">
        <v>3</v>
      </c>
      <c r="D2" s="112">
        <v>14</v>
      </c>
      <c r="E2" s="112"/>
      <c r="F2" s="112" t="s">
        <v>85</v>
      </c>
    </row>
    <row r="5" spans="1:6" ht="15" thickBot="1" x14ac:dyDescent="0.35">
      <c r="A5" s="105" t="s">
        <v>50</v>
      </c>
      <c r="B5" s="105" t="s">
        <v>20</v>
      </c>
      <c r="C5" s="105" t="s">
        <v>19</v>
      </c>
      <c r="D5" s="105" t="s">
        <v>18</v>
      </c>
      <c r="E5" s="104"/>
    </row>
    <row r="6" spans="1:6" ht="28.8" x14ac:dyDescent="0.3">
      <c r="A6" s="111" t="s">
        <v>49</v>
      </c>
      <c r="B6" s="111" t="s">
        <v>462</v>
      </c>
      <c r="C6" s="111" t="s">
        <v>83</v>
      </c>
      <c r="D6" s="111"/>
      <c r="E6" s="1" t="s">
        <v>22</v>
      </c>
    </row>
    <row r="7" spans="1:6" ht="28.8" x14ac:dyDescent="0.3">
      <c r="A7" s="88" t="s">
        <v>48</v>
      </c>
      <c r="B7" s="88" t="s">
        <v>434</v>
      </c>
      <c r="C7" s="88" t="s">
        <v>83</v>
      </c>
      <c r="D7" s="88"/>
      <c r="E7" s="1" t="s">
        <v>22</v>
      </c>
    </row>
    <row r="8" spans="1:6" x14ac:dyDescent="0.3">
      <c r="A8" s="96" t="s">
        <v>47</v>
      </c>
      <c r="B8" s="96"/>
      <c r="C8" s="96"/>
      <c r="D8" s="96"/>
    </row>
    <row r="9" spans="1:6" x14ac:dyDescent="0.3">
      <c r="A9" s="93" t="s">
        <v>46</v>
      </c>
      <c r="B9" s="93"/>
      <c r="C9" s="93"/>
      <c r="D9" s="93"/>
    </row>
    <row r="12" spans="1:6" s="2" customFormat="1" ht="15" thickBot="1" x14ac:dyDescent="0.35">
      <c r="A12" s="105" t="s">
        <v>45</v>
      </c>
      <c r="B12" s="105" t="s">
        <v>20</v>
      </c>
      <c r="C12" s="105" t="s">
        <v>19</v>
      </c>
      <c r="D12" s="105" t="s">
        <v>18</v>
      </c>
      <c r="E12" s="104"/>
      <c r="F12" s="1"/>
    </row>
    <row r="13" spans="1:6" x14ac:dyDescent="0.3">
      <c r="A13" s="111" t="s">
        <v>44</v>
      </c>
      <c r="B13" s="111"/>
      <c r="C13" s="111"/>
      <c r="D13" s="111"/>
    </row>
    <row r="14" spans="1:6" x14ac:dyDescent="0.3">
      <c r="A14" s="88" t="s">
        <v>43</v>
      </c>
      <c r="B14" s="88"/>
      <c r="C14" s="88"/>
      <c r="D14" s="88"/>
    </row>
    <row r="15" spans="1:6" x14ac:dyDescent="0.3">
      <c r="A15" s="96" t="s">
        <v>42</v>
      </c>
      <c r="B15" s="96"/>
      <c r="C15" s="96"/>
      <c r="D15" s="96"/>
    </row>
    <row r="16" spans="1:6" ht="28.8" x14ac:dyDescent="0.3">
      <c r="A16" s="93" t="s">
        <v>41</v>
      </c>
      <c r="B16" s="93" t="s">
        <v>451</v>
      </c>
      <c r="C16" s="93" t="s">
        <v>461</v>
      </c>
      <c r="D16" s="93" t="s">
        <v>460</v>
      </c>
    </row>
    <row r="17" spans="1:6" x14ac:dyDescent="0.3">
      <c r="A17" s="91" t="s">
        <v>40</v>
      </c>
      <c r="B17" s="91"/>
      <c r="C17" s="91"/>
      <c r="D17" s="91"/>
    </row>
    <row r="18" spans="1:6" ht="28.8" x14ac:dyDescent="0.3">
      <c r="A18" s="88" t="s">
        <v>39</v>
      </c>
      <c r="B18" s="88" t="s">
        <v>459</v>
      </c>
      <c r="C18" s="88" t="s">
        <v>459</v>
      </c>
      <c r="D18" s="88"/>
      <c r="E18" s="1" t="s">
        <v>22</v>
      </c>
    </row>
    <row r="19" spans="1:6" x14ac:dyDescent="0.3">
      <c r="A19" s="96" t="s">
        <v>38</v>
      </c>
      <c r="B19" s="96" t="s">
        <v>458</v>
      </c>
      <c r="C19" s="96" t="s">
        <v>458</v>
      </c>
      <c r="D19" s="96"/>
    </row>
    <row r="20" spans="1:6" ht="28.8" x14ac:dyDescent="0.3">
      <c r="A20" s="93" t="s">
        <v>37</v>
      </c>
      <c r="B20" s="93"/>
      <c r="C20" s="93"/>
      <c r="D20" s="93"/>
      <c r="E20" s="1" t="s">
        <v>36</v>
      </c>
    </row>
    <row r="21" spans="1:6" ht="43.2" x14ac:dyDescent="0.3">
      <c r="A21" s="91" t="s">
        <v>35</v>
      </c>
      <c r="B21" s="91"/>
      <c r="C21" s="91"/>
      <c r="D21" s="91"/>
      <c r="E21" s="1" t="s">
        <v>34</v>
      </c>
    </row>
    <row r="22" spans="1:6" x14ac:dyDescent="0.3">
      <c r="A22" s="88" t="s">
        <v>33</v>
      </c>
      <c r="B22" s="88"/>
      <c r="C22" s="88"/>
      <c r="D22" s="88"/>
    </row>
    <row r="23" spans="1:6" x14ac:dyDescent="0.3">
      <c r="A23" s="96" t="s">
        <v>32</v>
      </c>
      <c r="B23" s="96"/>
      <c r="C23" s="96"/>
      <c r="D23" s="96"/>
    </row>
    <row r="24" spans="1:6" x14ac:dyDescent="0.3">
      <c r="A24" s="93" t="s">
        <v>31</v>
      </c>
      <c r="B24" s="93"/>
      <c r="C24" s="93"/>
      <c r="D24" s="93"/>
    </row>
    <row r="25" spans="1:6" x14ac:dyDescent="0.3">
      <c r="A25" s="91" t="s">
        <v>30</v>
      </c>
      <c r="B25" s="91"/>
      <c r="C25" s="91"/>
      <c r="D25" s="91"/>
    </row>
    <row r="26" spans="1:6" ht="72" x14ac:dyDescent="0.3">
      <c r="A26" s="88" t="s">
        <v>29</v>
      </c>
      <c r="B26" s="88" t="s">
        <v>451</v>
      </c>
      <c r="C26" s="88" t="s">
        <v>457</v>
      </c>
      <c r="D26" s="88" t="s">
        <v>456</v>
      </c>
    </row>
    <row r="29" spans="1:6" s="2" customFormat="1" ht="15" thickBot="1" x14ac:dyDescent="0.35">
      <c r="A29" s="105" t="s">
        <v>28</v>
      </c>
      <c r="B29" s="105" t="s">
        <v>20</v>
      </c>
      <c r="C29" s="105" t="s">
        <v>19</v>
      </c>
      <c r="D29" s="105" t="s">
        <v>18</v>
      </c>
      <c r="E29" s="104"/>
      <c r="F29" s="1"/>
    </row>
    <row r="30" spans="1:6" x14ac:dyDescent="0.3">
      <c r="A30" s="108" t="s">
        <v>27</v>
      </c>
      <c r="B30" s="108" t="s">
        <v>455</v>
      </c>
      <c r="C30" s="107" t="s">
        <v>454</v>
      </c>
      <c r="D30" s="108" t="s">
        <v>440</v>
      </c>
    </row>
    <row r="31" spans="1:6" x14ac:dyDescent="0.3">
      <c r="A31" s="93" t="s">
        <v>26</v>
      </c>
      <c r="B31" s="93" t="s">
        <v>453</v>
      </c>
      <c r="C31" s="93" t="s">
        <v>452</v>
      </c>
      <c r="D31" s="93"/>
    </row>
    <row r="32" spans="1:6" x14ac:dyDescent="0.3">
      <c r="A32" s="91" t="s">
        <v>25</v>
      </c>
      <c r="B32" s="91" t="s">
        <v>451</v>
      </c>
      <c r="C32" s="91" t="s">
        <v>450</v>
      </c>
      <c r="D32" s="91" t="s">
        <v>440</v>
      </c>
    </row>
    <row r="33" spans="1:5" x14ac:dyDescent="0.3">
      <c r="A33" s="88" t="s">
        <v>24</v>
      </c>
      <c r="B33" s="88"/>
      <c r="C33" s="88"/>
      <c r="D33" s="88"/>
    </row>
    <row r="34" spans="1:5" ht="28.8" x14ac:dyDescent="0.3">
      <c r="A34" s="96" t="s">
        <v>23</v>
      </c>
      <c r="B34" s="96" t="s">
        <v>449</v>
      </c>
      <c r="C34" s="96" t="s">
        <v>448</v>
      </c>
      <c r="D34" s="96"/>
      <c r="E34" s="1" t="s">
        <v>22</v>
      </c>
    </row>
    <row r="37" spans="1:5" ht="15" thickBot="1" x14ac:dyDescent="0.35">
      <c r="A37" s="105" t="s">
        <v>21</v>
      </c>
      <c r="B37" s="105" t="s">
        <v>20</v>
      </c>
      <c r="C37" s="105" t="s">
        <v>19</v>
      </c>
      <c r="D37" s="105" t="s">
        <v>18</v>
      </c>
      <c r="E37" s="104"/>
    </row>
    <row r="38" spans="1:5" x14ac:dyDescent="0.3">
      <c r="A38" s="103" t="s">
        <v>17</v>
      </c>
      <c r="B38" s="103"/>
      <c r="C38" s="103"/>
      <c r="D38" s="103"/>
      <c r="E38" s="1" t="s">
        <v>15</v>
      </c>
    </row>
    <row r="39" spans="1:5" x14ac:dyDescent="0.3">
      <c r="A39" s="91" t="s">
        <v>14</v>
      </c>
      <c r="B39" s="91"/>
      <c r="C39" s="91"/>
      <c r="D39" s="91"/>
    </row>
    <row r="40" spans="1:5" x14ac:dyDescent="0.3">
      <c r="A40" s="88" t="s">
        <v>13</v>
      </c>
      <c r="B40" s="88"/>
      <c r="C40" s="88"/>
      <c r="D40" s="88"/>
    </row>
    <row r="41" spans="1:5" x14ac:dyDescent="0.3">
      <c r="A41" s="96" t="s">
        <v>12</v>
      </c>
      <c r="B41" s="96" t="s">
        <v>445</v>
      </c>
      <c r="C41" s="96" t="s">
        <v>447</v>
      </c>
      <c r="D41" s="96" t="s">
        <v>440</v>
      </c>
    </row>
    <row r="42" spans="1:5" x14ac:dyDescent="0.3">
      <c r="A42" s="93" t="s">
        <v>11</v>
      </c>
      <c r="B42" s="93" t="s">
        <v>445</v>
      </c>
      <c r="C42" s="93" t="s">
        <v>446</v>
      </c>
      <c r="D42" s="93" t="s">
        <v>440</v>
      </c>
    </row>
    <row r="43" spans="1:5" x14ac:dyDescent="0.3">
      <c r="A43" s="91" t="s">
        <v>10</v>
      </c>
      <c r="B43" s="91" t="s">
        <v>445</v>
      </c>
      <c r="C43" s="91" t="s">
        <v>444</v>
      </c>
      <c r="D43" s="91" t="s">
        <v>440</v>
      </c>
    </row>
    <row r="44" spans="1:5" ht="28.8" x14ac:dyDescent="0.3">
      <c r="A44" s="88" t="s">
        <v>9</v>
      </c>
      <c r="B44" s="88" t="s">
        <v>442</v>
      </c>
      <c r="C44" s="88" t="s">
        <v>443</v>
      </c>
      <c r="D44" s="88" t="s">
        <v>440</v>
      </c>
    </row>
    <row r="45" spans="1:5" ht="28.8" x14ac:dyDescent="0.3">
      <c r="A45" s="96" t="s">
        <v>7</v>
      </c>
      <c r="B45" s="96" t="s">
        <v>442</v>
      </c>
      <c r="C45" s="96" t="s">
        <v>441</v>
      </c>
      <c r="D45" s="96" t="s">
        <v>440</v>
      </c>
    </row>
    <row r="46" spans="1:5" x14ac:dyDescent="0.3">
      <c r="A46" s="93" t="s">
        <v>6</v>
      </c>
      <c r="B46" s="93"/>
      <c r="C46" s="93"/>
      <c r="D46" s="93"/>
    </row>
    <row r="47" spans="1:5" x14ac:dyDescent="0.3">
      <c r="A47" s="91" t="s">
        <v>5</v>
      </c>
      <c r="B47" s="91"/>
      <c r="C47" s="91"/>
      <c r="D47" s="91"/>
    </row>
    <row r="48" spans="1:5" x14ac:dyDescent="0.3">
      <c r="A48" s="88" t="s">
        <v>4</v>
      </c>
      <c r="B48" s="88"/>
      <c r="C48" s="88"/>
      <c r="D48" s="88"/>
    </row>
    <row r="49" spans="1:4" x14ac:dyDescent="0.3">
      <c r="A49" s="96" t="s">
        <v>3</v>
      </c>
      <c r="B49" s="96"/>
      <c r="C49" s="96"/>
      <c r="D49" s="96"/>
    </row>
    <row r="50" spans="1:4" x14ac:dyDescent="0.3">
      <c r="A50" s="93" t="s">
        <v>2</v>
      </c>
      <c r="B50" s="93"/>
      <c r="C50" s="93"/>
      <c r="D50" s="93"/>
    </row>
    <row r="51" spans="1:4" x14ac:dyDescent="0.3">
      <c r="A51" s="91" t="s">
        <v>1</v>
      </c>
      <c r="B51" s="91"/>
      <c r="C51" s="91"/>
      <c r="D51" s="91"/>
    </row>
    <row r="52" spans="1:4" x14ac:dyDescent="0.3">
      <c r="A52" s="88" t="s">
        <v>0</v>
      </c>
      <c r="B52" s="88"/>
      <c r="C52" s="88"/>
      <c r="D52" s="88"/>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7801E-DF9F-44B2-8318-E74143DE0620}">
  <dimension ref="A1:F52"/>
  <sheetViews>
    <sheetView workbookViewId="0">
      <selection activeCell="E13" sqref="E13"/>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58.2" thickBot="1" x14ac:dyDescent="0.35">
      <c r="A1" s="105" t="s">
        <v>68</v>
      </c>
      <c r="B1" s="105" t="s">
        <v>57</v>
      </c>
      <c r="C1" s="105" t="s">
        <v>56</v>
      </c>
      <c r="D1" s="105" t="s">
        <v>55</v>
      </c>
      <c r="E1" s="105" t="s">
        <v>54</v>
      </c>
      <c r="F1" s="105" t="s">
        <v>53</v>
      </c>
    </row>
    <row r="2" spans="1:6" s="16" customFormat="1" x14ac:dyDescent="0.3">
      <c r="A2" s="112"/>
      <c r="B2" s="112" t="s">
        <v>483</v>
      </c>
      <c r="C2" s="112">
        <v>3</v>
      </c>
      <c r="D2" s="112">
        <v>12</v>
      </c>
      <c r="E2" s="112"/>
      <c r="F2" s="112" t="s">
        <v>85</v>
      </c>
    </row>
    <row r="5" spans="1:6" ht="15" thickBot="1" x14ac:dyDescent="0.35">
      <c r="A5" s="105" t="s">
        <v>50</v>
      </c>
      <c r="B5" s="105" t="s">
        <v>20</v>
      </c>
      <c r="C5" s="105" t="s">
        <v>19</v>
      </c>
      <c r="D5" s="105" t="s">
        <v>18</v>
      </c>
      <c r="E5" s="104"/>
    </row>
    <row r="6" spans="1:6" ht="28.8" x14ac:dyDescent="0.3">
      <c r="A6" s="111" t="s">
        <v>49</v>
      </c>
      <c r="B6" s="111" t="s">
        <v>482</v>
      </c>
      <c r="C6" s="111" t="s">
        <v>83</v>
      </c>
      <c r="D6" s="111"/>
      <c r="E6" s="1" t="s">
        <v>22</v>
      </c>
    </row>
    <row r="7" spans="1:6" ht="28.8" x14ac:dyDescent="0.3">
      <c r="A7" s="88" t="s">
        <v>48</v>
      </c>
      <c r="B7" s="88" t="s">
        <v>481</v>
      </c>
      <c r="C7" s="88" t="s">
        <v>83</v>
      </c>
      <c r="D7" s="88"/>
      <c r="E7" s="1" t="s">
        <v>22</v>
      </c>
    </row>
    <row r="8" spans="1:6" x14ac:dyDescent="0.3">
      <c r="A8" s="96" t="s">
        <v>47</v>
      </c>
      <c r="B8" s="96"/>
      <c r="C8" s="96"/>
      <c r="D8" s="96"/>
    </row>
    <row r="9" spans="1:6" x14ac:dyDescent="0.3">
      <c r="A9" s="93" t="s">
        <v>46</v>
      </c>
      <c r="B9" s="93"/>
      <c r="C9" s="93"/>
      <c r="D9" s="93"/>
    </row>
    <row r="12" spans="1:6" s="2" customFormat="1" ht="15" thickBot="1" x14ac:dyDescent="0.35">
      <c r="A12" s="105" t="s">
        <v>45</v>
      </c>
      <c r="B12" s="105" t="s">
        <v>20</v>
      </c>
      <c r="C12" s="105" t="s">
        <v>19</v>
      </c>
      <c r="D12" s="105" t="s">
        <v>18</v>
      </c>
      <c r="E12" s="104"/>
      <c r="F12" s="1"/>
    </row>
    <row r="13" spans="1:6" ht="57.6" x14ac:dyDescent="0.3">
      <c r="A13" s="111" t="s">
        <v>44</v>
      </c>
      <c r="B13" s="111"/>
      <c r="C13" s="111"/>
      <c r="D13" s="111" t="s">
        <v>480</v>
      </c>
    </row>
    <row r="14" spans="1:6" x14ac:dyDescent="0.3">
      <c r="A14" s="88" t="s">
        <v>43</v>
      </c>
      <c r="B14" s="88" t="s">
        <v>479</v>
      </c>
      <c r="C14" s="88" t="s">
        <v>464</v>
      </c>
      <c r="D14" s="88"/>
    </row>
    <row r="15" spans="1:6" x14ac:dyDescent="0.3">
      <c r="A15" s="96" t="s">
        <v>42</v>
      </c>
      <c r="B15" s="96"/>
      <c r="C15" s="96"/>
      <c r="D15" s="96"/>
    </row>
    <row r="16" spans="1:6" x14ac:dyDescent="0.3">
      <c r="A16" s="93" t="s">
        <v>41</v>
      </c>
      <c r="B16" s="93"/>
      <c r="C16" s="93"/>
      <c r="D16" s="93"/>
    </row>
    <row r="17" spans="1:6" x14ac:dyDescent="0.3">
      <c r="A17" s="91" t="s">
        <v>40</v>
      </c>
      <c r="B17" s="91"/>
      <c r="C17" s="91"/>
      <c r="D17" s="91"/>
    </row>
    <row r="18" spans="1:6" ht="28.8" x14ac:dyDescent="0.3">
      <c r="A18" s="88" t="s">
        <v>39</v>
      </c>
      <c r="B18" s="88"/>
      <c r="C18" s="88"/>
      <c r="D18" s="88"/>
      <c r="E18" s="1" t="s">
        <v>22</v>
      </c>
    </row>
    <row r="19" spans="1:6" x14ac:dyDescent="0.3">
      <c r="A19" s="96" t="s">
        <v>38</v>
      </c>
      <c r="B19" s="96" t="s">
        <v>478</v>
      </c>
      <c r="C19" s="96" t="s">
        <v>83</v>
      </c>
      <c r="D19" s="96"/>
    </row>
    <row r="20" spans="1:6" ht="28.8" x14ac:dyDescent="0.3">
      <c r="A20" s="93" t="s">
        <v>37</v>
      </c>
      <c r="B20" s="93"/>
      <c r="C20" s="93"/>
      <c r="D20" s="93"/>
      <c r="E20" s="1" t="s">
        <v>36</v>
      </c>
    </row>
    <row r="21" spans="1:6" ht="43.2" x14ac:dyDescent="0.3">
      <c r="A21" s="91" t="s">
        <v>35</v>
      </c>
      <c r="B21" s="91"/>
      <c r="C21" s="91"/>
      <c r="D21" s="91"/>
      <c r="E21" s="1" t="s">
        <v>34</v>
      </c>
    </row>
    <row r="22" spans="1:6" x14ac:dyDescent="0.3">
      <c r="A22" s="88" t="s">
        <v>33</v>
      </c>
      <c r="B22" s="88"/>
      <c r="C22" s="88"/>
      <c r="D22" s="88"/>
    </row>
    <row r="23" spans="1:6" x14ac:dyDescent="0.3">
      <c r="A23" s="96" t="s">
        <v>32</v>
      </c>
      <c r="B23" s="96"/>
      <c r="C23" s="96"/>
      <c r="D23" s="96"/>
    </row>
    <row r="24" spans="1:6" x14ac:dyDescent="0.3">
      <c r="A24" s="93" t="s">
        <v>31</v>
      </c>
      <c r="B24" s="93" t="s">
        <v>465</v>
      </c>
      <c r="C24" s="93" t="s">
        <v>457</v>
      </c>
      <c r="D24" s="93"/>
    </row>
    <row r="25" spans="1:6" x14ac:dyDescent="0.3">
      <c r="A25" s="91" t="s">
        <v>30</v>
      </c>
      <c r="B25" s="91"/>
      <c r="C25" s="91"/>
      <c r="D25" s="91"/>
    </row>
    <row r="26" spans="1:6" x14ac:dyDescent="0.3">
      <c r="A26" s="88" t="s">
        <v>29</v>
      </c>
      <c r="B26" s="88"/>
      <c r="C26" s="88"/>
      <c r="D26" s="88"/>
    </row>
    <row r="29" spans="1:6" s="2" customFormat="1" ht="15" thickBot="1" x14ac:dyDescent="0.35">
      <c r="A29" s="105" t="s">
        <v>28</v>
      </c>
      <c r="B29" s="105" t="s">
        <v>20</v>
      </c>
      <c r="C29" s="105" t="s">
        <v>19</v>
      </c>
      <c r="D29" s="105" t="s">
        <v>18</v>
      </c>
      <c r="E29" s="104"/>
      <c r="F29" s="1"/>
    </row>
    <row r="30" spans="1:6" x14ac:dyDescent="0.3">
      <c r="A30" s="108" t="s">
        <v>27</v>
      </c>
      <c r="B30" s="108"/>
      <c r="C30" s="108"/>
      <c r="D30" s="108"/>
    </row>
    <row r="31" spans="1:6" x14ac:dyDescent="0.3">
      <c r="A31" s="93" t="s">
        <v>26</v>
      </c>
      <c r="B31" s="93" t="s">
        <v>477</v>
      </c>
      <c r="C31" s="93" t="s">
        <v>83</v>
      </c>
      <c r="D31" s="93"/>
    </row>
    <row r="32" spans="1:6" x14ac:dyDescent="0.3">
      <c r="A32" s="91" t="s">
        <v>25</v>
      </c>
      <c r="B32" s="91"/>
      <c r="C32" s="91"/>
      <c r="D32" s="91"/>
    </row>
    <row r="33" spans="1:5" x14ac:dyDescent="0.3">
      <c r="A33" s="88" t="s">
        <v>24</v>
      </c>
      <c r="B33" s="88"/>
      <c r="C33" s="88"/>
      <c r="D33" s="88"/>
    </row>
    <row r="34" spans="1:5" ht="28.8" x14ac:dyDescent="0.3">
      <c r="A34" s="96" t="s">
        <v>23</v>
      </c>
      <c r="B34" s="96"/>
      <c r="C34" s="96"/>
      <c r="D34" s="96"/>
      <c r="E34" s="1" t="s">
        <v>22</v>
      </c>
    </row>
    <row r="37" spans="1:5" ht="15" thickBot="1" x14ac:dyDescent="0.35">
      <c r="A37" s="105" t="s">
        <v>21</v>
      </c>
      <c r="B37" s="105" t="s">
        <v>20</v>
      </c>
      <c r="C37" s="105" t="s">
        <v>19</v>
      </c>
      <c r="D37" s="105" t="s">
        <v>18</v>
      </c>
      <c r="E37" s="104"/>
    </row>
    <row r="38" spans="1:5" ht="57.6" x14ac:dyDescent="0.3">
      <c r="A38" s="103" t="s">
        <v>17</v>
      </c>
      <c r="B38" s="103" t="s">
        <v>476</v>
      </c>
      <c r="C38" s="103" t="s">
        <v>475</v>
      </c>
      <c r="D38" s="103" t="s">
        <v>474</v>
      </c>
      <c r="E38" s="1" t="s">
        <v>15</v>
      </c>
    </row>
    <row r="39" spans="1:5" x14ac:dyDescent="0.3">
      <c r="A39" s="91" t="s">
        <v>14</v>
      </c>
      <c r="B39" s="91"/>
      <c r="C39" s="91"/>
      <c r="D39" s="91"/>
    </row>
    <row r="40" spans="1:5" x14ac:dyDescent="0.3">
      <c r="A40" s="88" t="s">
        <v>13</v>
      </c>
      <c r="B40" s="88" t="s">
        <v>469</v>
      </c>
      <c r="C40" s="88" t="s">
        <v>473</v>
      </c>
      <c r="D40" s="88"/>
    </row>
    <row r="41" spans="1:5" x14ac:dyDescent="0.3">
      <c r="A41" s="96" t="s">
        <v>12</v>
      </c>
      <c r="B41" s="96"/>
      <c r="C41" s="96"/>
      <c r="D41" s="96"/>
    </row>
    <row r="42" spans="1:5" x14ac:dyDescent="0.3">
      <c r="A42" s="93" t="s">
        <v>11</v>
      </c>
      <c r="B42" s="93" t="s">
        <v>472</v>
      </c>
      <c r="C42" s="93" t="s">
        <v>471</v>
      </c>
      <c r="D42" s="93" t="s">
        <v>470</v>
      </c>
    </row>
    <row r="43" spans="1:5" x14ac:dyDescent="0.3">
      <c r="A43" s="91" t="s">
        <v>10</v>
      </c>
      <c r="B43" s="91"/>
      <c r="C43" s="91"/>
      <c r="D43" s="91"/>
    </row>
    <row r="44" spans="1:5" ht="28.8" x14ac:dyDescent="0.3">
      <c r="A44" s="88" t="s">
        <v>9</v>
      </c>
      <c r="B44" s="88" t="s">
        <v>445</v>
      </c>
      <c r="C44" s="88" t="s">
        <v>468</v>
      </c>
      <c r="D44" s="88"/>
    </row>
    <row r="45" spans="1:5" ht="28.8" x14ac:dyDescent="0.3">
      <c r="A45" s="96" t="s">
        <v>7</v>
      </c>
      <c r="B45" s="96" t="s">
        <v>469</v>
      </c>
      <c r="C45" s="96" t="s">
        <v>468</v>
      </c>
      <c r="D45" s="96" t="s">
        <v>467</v>
      </c>
    </row>
    <row r="46" spans="1:5" x14ac:dyDescent="0.3">
      <c r="A46" s="93" t="s">
        <v>6</v>
      </c>
      <c r="B46" s="93"/>
      <c r="C46" s="93"/>
      <c r="D46" s="93"/>
    </row>
    <row r="47" spans="1:5" x14ac:dyDescent="0.3">
      <c r="A47" s="91" t="s">
        <v>5</v>
      </c>
      <c r="B47" s="91"/>
      <c r="C47" s="91"/>
      <c r="D47" s="91"/>
    </row>
    <row r="48" spans="1:5" x14ac:dyDescent="0.3">
      <c r="A48" s="88" t="s">
        <v>4</v>
      </c>
      <c r="B48" s="88"/>
      <c r="C48" s="88"/>
      <c r="D48" s="88"/>
    </row>
    <row r="49" spans="1:4" x14ac:dyDescent="0.3">
      <c r="A49" s="96" t="s">
        <v>3</v>
      </c>
      <c r="B49" s="96" t="s">
        <v>465</v>
      </c>
      <c r="C49" s="96" t="s">
        <v>466</v>
      </c>
      <c r="D49" s="96"/>
    </row>
    <row r="50" spans="1:4" x14ac:dyDescent="0.3">
      <c r="A50" s="93" t="s">
        <v>2</v>
      </c>
      <c r="B50" s="93" t="s">
        <v>465</v>
      </c>
      <c r="C50" s="93" t="s">
        <v>464</v>
      </c>
      <c r="D50" s="93"/>
    </row>
    <row r="51" spans="1:4" x14ac:dyDescent="0.3">
      <c r="A51" s="91" t="s">
        <v>1</v>
      </c>
      <c r="B51" s="91"/>
      <c r="C51" s="91"/>
      <c r="D51" s="91"/>
    </row>
    <row r="52" spans="1:4" x14ac:dyDescent="0.3">
      <c r="A52" s="88" t="s">
        <v>0</v>
      </c>
      <c r="B52" s="88"/>
      <c r="C52" s="88"/>
      <c r="D52" s="88"/>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58164-D2AE-4D06-A5F4-9A23B35ADCB5}">
  <dimension ref="A1:F52"/>
  <sheetViews>
    <sheetView workbookViewId="0">
      <selection activeCell="E9" sqref="E9"/>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491</v>
      </c>
      <c r="C2" s="51"/>
      <c r="D2" s="51"/>
      <c r="E2" s="51"/>
      <c r="F2" s="51"/>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17" t="s">
        <v>490</v>
      </c>
      <c r="C6" s="17"/>
      <c r="D6" s="17"/>
      <c r="E6" s="44" t="s">
        <v>22</v>
      </c>
      <c r="F6" s="44"/>
    </row>
    <row r="7" spans="1:6" ht="31.2" x14ac:dyDescent="0.3">
      <c r="A7" s="20" t="s">
        <v>48</v>
      </c>
      <c r="B7" s="20" t="s">
        <v>489</v>
      </c>
      <c r="C7" s="20"/>
      <c r="D7" s="20"/>
      <c r="E7" s="44" t="s">
        <v>22</v>
      </c>
      <c r="F7" s="44"/>
    </row>
    <row r="8" spans="1:6" ht="15.6" x14ac:dyDescent="0.3">
      <c r="A8" s="24" t="s">
        <v>47</v>
      </c>
      <c r="B8" s="24"/>
      <c r="C8" s="24"/>
      <c r="D8" s="24"/>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c r="C13" s="17"/>
      <c r="D13" s="17"/>
      <c r="E13" s="44"/>
      <c r="F13" s="44"/>
    </row>
    <row r="14" spans="1:6" ht="15.6" x14ac:dyDescent="0.3">
      <c r="A14" s="20" t="s">
        <v>43</v>
      </c>
      <c r="B14" s="20"/>
      <c r="C14" s="20"/>
      <c r="D14" s="20"/>
      <c r="E14" s="44"/>
      <c r="F14" s="44"/>
    </row>
    <row r="15" spans="1:6" ht="15.6" x14ac:dyDescent="0.3">
      <c r="A15" s="24" t="s">
        <v>42</v>
      </c>
      <c r="B15" s="24"/>
      <c r="C15" s="24"/>
      <c r="D15" s="24"/>
      <c r="E15" s="44"/>
      <c r="F15" s="44"/>
    </row>
    <row r="16" spans="1:6" ht="15.6" x14ac:dyDescent="0.3">
      <c r="A16" s="18" t="s">
        <v>41</v>
      </c>
      <c r="B16" s="18" t="s">
        <v>443</v>
      </c>
      <c r="C16" s="18"/>
      <c r="D16" s="18"/>
      <c r="E16" s="44"/>
      <c r="F16" s="44"/>
    </row>
    <row r="17" spans="1:6" ht="15.6" x14ac:dyDescent="0.3">
      <c r="A17" s="19" t="s">
        <v>40</v>
      </c>
      <c r="B17" s="19" t="s">
        <v>488</v>
      </c>
      <c r="C17" s="19"/>
      <c r="D17" s="19"/>
      <c r="E17" s="44"/>
      <c r="F17" s="44"/>
    </row>
    <row r="18" spans="1:6" ht="31.2" x14ac:dyDescent="0.3">
      <c r="A18" s="20" t="s">
        <v>39</v>
      </c>
      <c r="B18" s="20" t="s">
        <v>487</v>
      </c>
      <c r="C18" s="20"/>
      <c r="D18" s="20"/>
      <c r="E18" s="44" t="s">
        <v>22</v>
      </c>
      <c r="F18" s="44"/>
    </row>
    <row r="19" spans="1:6" ht="15.6" x14ac:dyDescent="0.3">
      <c r="A19" s="24" t="s">
        <v>38</v>
      </c>
      <c r="B19" s="24" t="s">
        <v>82</v>
      </c>
      <c r="C19" s="24"/>
      <c r="D19" s="24"/>
      <c r="E19" s="44"/>
      <c r="F19" s="44"/>
    </row>
    <row r="20" spans="1:6" ht="31.2" x14ac:dyDescent="0.3">
      <c r="A20" s="18" t="s">
        <v>37</v>
      </c>
      <c r="B20" s="18"/>
      <c r="C20" s="18"/>
      <c r="D20" s="18"/>
      <c r="E20" s="44" t="s">
        <v>36</v>
      </c>
      <c r="F20" s="44"/>
    </row>
    <row r="21" spans="1:6" ht="46.8" x14ac:dyDescent="0.3">
      <c r="A21" s="19" t="s">
        <v>35</v>
      </c>
      <c r="B21" s="19"/>
      <c r="C21" s="19"/>
      <c r="D21" s="19"/>
      <c r="E21" s="44" t="s">
        <v>34</v>
      </c>
      <c r="F21" s="44"/>
    </row>
    <row r="22" spans="1:6" ht="31.2" x14ac:dyDescent="0.3">
      <c r="A22" s="20" t="s">
        <v>33</v>
      </c>
      <c r="B22" s="20"/>
      <c r="C22" s="20"/>
      <c r="D22" s="20"/>
      <c r="E22" s="44"/>
      <c r="F22" s="44"/>
    </row>
    <row r="23" spans="1:6" ht="31.2" x14ac:dyDescent="0.3">
      <c r="A23" s="24" t="s">
        <v>32</v>
      </c>
      <c r="B23" s="24"/>
      <c r="C23" s="24"/>
      <c r="D23" s="24"/>
      <c r="E23" s="44"/>
      <c r="F23" s="44"/>
    </row>
    <row r="24" spans="1:6" ht="31.2" x14ac:dyDescent="0.3">
      <c r="A24" s="18" t="s">
        <v>31</v>
      </c>
      <c r="B24" s="18"/>
      <c r="C24" s="18"/>
      <c r="D24" s="18"/>
      <c r="E24" s="44"/>
      <c r="F24" s="44"/>
    </row>
    <row r="25" spans="1:6" ht="31.2" x14ac:dyDescent="0.3">
      <c r="A25" s="19" t="s">
        <v>30</v>
      </c>
      <c r="B25" s="19"/>
      <c r="C25" s="19"/>
      <c r="D25" s="19"/>
      <c r="E25" s="44"/>
      <c r="F25" s="44"/>
    </row>
    <row r="26" spans="1:6" ht="15.6" x14ac:dyDescent="0.3">
      <c r="A26" s="20" t="s">
        <v>29</v>
      </c>
      <c r="B26" s="20"/>
      <c r="C26" s="20"/>
      <c r="D26" s="20"/>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15.6" x14ac:dyDescent="0.3">
      <c r="A30" s="21" t="s">
        <v>27</v>
      </c>
      <c r="B30" s="21"/>
      <c r="C30" s="21"/>
      <c r="D30" s="21"/>
      <c r="E30" s="44"/>
      <c r="F30" s="44"/>
    </row>
    <row r="31" spans="1:6" ht="15.6" x14ac:dyDescent="0.3">
      <c r="A31" s="18" t="s">
        <v>26</v>
      </c>
      <c r="B31" s="18" t="s">
        <v>486</v>
      </c>
      <c r="C31" s="18"/>
      <c r="D31" s="18"/>
      <c r="E31" s="44"/>
      <c r="F31" s="44"/>
    </row>
    <row r="32" spans="1:6" ht="15.6" x14ac:dyDescent="0.3">
      <c r="A32" s="19" t="s">
        <v>25</v>
      </c>
      <c r="B32" s="19"/>
      <c r="C32" s="19"/>
      <c r="D32" s="19"/>
      <c r="E32" s="44"/>
      <c r="F32" s="44"/>
    </row>
    <row r="33" spans="1:6" ht="15.6" x14ac:dyDescent="0.3">
      <c r="A33" s="20" t="s">
        <v>24</v>
      </c>
      <c r="B33" s="20"/>
      <c r="C33" s="20"/>
      <c r="D33" s="20"/>
      <c r="E33" s="44"/>
      <c r="F33" s="44"/>
    </row>
    <row r="34" spans="1:6" ht="31.2" x14ac:dyDescent="0.3">
      <c r="A34" s="24" t="s">
        <v>23</v>
      </c>
      <c r="B34" s="24" t="s">
        <v>485</v>
      </c>
      <c r="C34" s="24"/>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15.6" x14ac:dyDescent="0.3">
      <c r="A38" s="23" t="s">
        <v>17</v>
      </c>
      <c r="B38" s="23" t="s">
        <v>484</v>
      </c>
      <c r="C38" s="23"/>
      <c r="D38" s="23"/>
      <c r="E38" s="44" t="s">
        <v>15</v>
      </c>
      <c r="F38" s="44"/>
    </row>
    <row r="39" spans="1:6" ht="31.2" x14ac:dyDescent="0.3">
      <c r="A39" s="19" t="s">
        <v>14</v>
      </c>
      <c r="B39" s="26">
        <v>24.72</v>
      </c>
      <c r="C39" s="19"/>
      <c r="D39" s="19"/>
      <c r="E39" s="44"/>
      <c r="F39" s="44"/>
    </row>
    <row r="40" spans="1:6" ht="15.6" x14ac:dyDescent="0.3">
      <c r="A40" s="20" t="s">
        <v>13</v>
      </c>
      <c r="B40" s="20"/>
      <c r="C40" s="20"/>
      <c r="D40" s="20"/>
      <c r="E40" s="44"/>
      <c r="F40" s="44"/>
    </row>
    <row r="41" spans="1:6" ht="15.6" x14ac:dyDescent="0.3">
      <c r="A41" s="24" t="s">
        <v>12</v>
      </c>
      <c r="B41" s="24"/>
      <c r="C41" s="24"/>
      <c r="D41" s="24"/>
      <c r="E41" s="44"/>
      <c r="F41" s="44"/>
    </row>
    <row r="42" spans="1:6" ht="15.6" x14ac:dyDescent="0.3">
      <c r="A42" s="18" t="s">
        <v>11</v>
      </c>
      <c r="B42" s="18"/>
      <c r="C42" s="18"/>
      <c r="D42" s="18"/>
      <c r="E42" s="44"/>
      <c r="F42" s="44"/>
    </row>
    <row r="43" spans="1:6" ht="15.6" x14ac:dyDescent="0.3">
      <c r="A43" s="19" t="s">
        <v>10</v>
      </c>
      <c r="B43" s="19"/>
      <c r="C43" s="19"/>
      <c r="D43" s="19"/>
      <c r="E43" s="44"/>
      <c r="F43" s="44"/>
    </row>
    <row r="44" spans="1:6" ht="31.2" x14ac:dyDescent="0.3">
      <c r="A44" s="20" t="s">
        <v>9</v>
      </c>
      <c r="B44" s="45">
        <v>24.28</v>
      </c>
      <c r="C44" s="20"/>
      <c r="D44" s="20"/>
      <c r="E44" s="44"/>
      <c r="F44" s="44"/>
    </row>
    <row r="45" spans="1:6" ht="31.2" x14ac:dyDescent="0.3">
      <c r="A45" s="24" t="s">
        <v>7</v>
      </c>
      <c r="B45" s="24"/>
      <c r="C45" s="24"/>
      <c r="D45" s="24"/>
      <c r="E45" s="44"/>
      <c r="F45" s="44"/>
    </row>
    <row r="46" spans="1:6" ht="15.6" x14ac:dyDescent="0.3">
      <c r="A46" s="18" t="s">
        <v>6</v>
      </c>
      <c r="B46" s="18"/>
      <c r="C46" s="18"/>
      <c r="D46" s="18"/>
      <c r="E46" s="44"/>
      <c r="F46" s="44"/>
    </row>
    <row r="47" spans="1:6" ht="15.6" x14ac:dyDescent="0.3">
      <c r="A47" s="19" t="s">
        <v>5</v>
      </c>
      <c r="B47" s="19"/>
      <c r="C47" s="19"/>
      <c r="D47" s="19"/>
      <c r="E47" s="44"/>
      <c r="F47" s="44"/>
    </row>
    <row r="48" spans="1:6" ht="15.6" x14ac:dyDescent="0.3">
      <c r="A48" s="20" t="s">
        <v>4</v>
      </c>
      <c r="B48" s="20"/>
      <c r="C48" s="20"/>
      <c r="D48" s="20"/>
      <c r="E48" s="44"/>
      <c r="F48" s="44"/>
    </row>
    <row r="49" spans="1:6" ht="15.6" x14ac:dyDescent="0.3">
      <c r="A49" s="24" t="s">
        <v>3</v>
      </c>
      <c r="B49" s="24"/>
      <c r="C49" s="24"/>
      <c r="D49" s="24"/>
      <c r="E49" s="44"/>
      <c r="F49" s="44"/>
    </row>
    <row r="50" spans="1:6" ht="15.6" x14ac:dyDescent="0.3">
      <c r="A50" s="18" t="s">
        <v>2</v>
      </c>
      <c r="B50" s="18"/>
      <c r="C50" s="18"/>
      <c r="D50" s="18"/>
      <c r="E50" s="44"/>
      <c r="F50" s="44"/>
    </row>
    <row r="51" spans="1:6" ht="15.6" x14ac:dyDescent="0.3">
      <c r="A51" s="19" t="s">
        <v>1</v>
      </c>
      <c r="B51" s="19"/>
      <c r="C51" s="19"/>
      <c r="D51" s="19"/>
      <c r="E51" s="44"/>
      <c r="F51" s="44"/>
    </row>
    <row r="52" spans="1:6" ht="15.6" x14ac:dyDescent="0.3">
      <c r="A52" s="20" t="s">
        <v>0</v>
      </c>
      <c r="B52" s="20"/>
      <c r="C52" s="20"/>
      <c r="D52" s="20"/>
      <c r="E52" s="44"/>
      <c r="F52" s="44"/>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E7758-EC95-4172-AB97-433A16880522}">
  <dimension ref="A1:F52"/>
  <sheetViews>
    <sheetView workbookViewId="0">
      <selection activeCell="D5" sqref="D5"/>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500</v>
      </c>
      <c r="C2" s="51" t="s">
        <v>86</v>
      </c>
      <c r="D2" s="51">
        <v>2</v>
      </c>
      <c r="E2" s="51">
        <v>1</v>
      </c>
      <c r="F2" s="51" t="s">
        <v>499</v>
      </c>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17" t="s">
        <v>498</v>
      </c>
      <c r="C6" s="17"/>
      <c r="D6" s="17"/>
      <c r="E6" s="44" t="s">
        <v>22</v>
      </c>
      <c r="F6" s="44"/>
    </row>
    <row r="7" spans="1:6" ht="31.2" x14ac:dyDescent="0.3">
      <c r="A7" s="20" t="s">
        <v>48</v>
      </c>
      <c r="B7" s="20" t="s">
        <v>497</v>
      </c>
      <c r="C7" s="20"/>
      <c r="D7" s="20"/>
      <c r="E7" s="44" t="s">
        <v>22</v>
      </c>
      <c r="F7" s="44"/>
    </row>
    <row r="8" spans="1:6" ht="15.6" x14ac:dyDescent="0.3">
      <c r="A8" s="24" t="s">
        <v>47</v>
      </c>
      <c r="B8" s="24"/>
      <c r="C8" s="24"/>
      <c r="D8" s="24"/>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c r="C13" s="17"/>
      <c r="D13" s="17"/>
      <c r="E13" s="44"/>
      <c r="F13" s="44"/>
    </row>
    <row r="14" spans="1:6" ht="15.6" x14ac:dyDescent="0.3">
      <c r="A14" s="20" t="s">
        <v>43</v>
      </c>
      <c r="B14" s="20"/>
      <c r="C14" s="20"/>
      <c r="D14" s="20"/>
      <c r="E14" s="44"/>
      <c r="F14" s="44"/>
    </row>
    <row r="15" spans="1:6" ht="15.6" x14ac:dyDescent="0.3">
      <c r="A15" s="24" t="s">
        <v>42</v>
      </c>
      <c r="B15" s="121"/>
      <c r="C15" s="121"/>
      <c r="D15" s="24"/>
      <c r="E15" s="44"/>
      <c r="F15" s="44"/>
    </row>
    <row r="16" spans="1:6" ht="15.6" x14ac:dyDescent="0.3">
      <c r="A16" s="18" t="s">
        <v>41</v>
      </c>
      <c r="B16" s="18">
        <v>38480</v>
      </c>
      <c r="C16" s="18">
        <v>43680</v>
      </c>
      <c r="D16" s="18" t="s">
        <v>496</v>
      </c>
      <c r="E16" s="119" t="s">
        <v>492</v>
      </c>
      <c r="F16" s="44"/>
    </row>
    <row r="17" spans="1:6" ht="15.6" x14ac:dyDescent="0.3">
      <c r="A17" s="19" t="s">
        <v>40</v>
      </c>
      <c r="B17" s="19">
        <v>31200</v>
      </c>
      <c r="C17" s="19">
        <v>41600</v>
      </c>
      <c r="D17" s="19" t="s">
        <v>495</v>
      </c>
      <c r="E17" s="119" t="s">
        <v>492</v>
      </c>
      <c r="F17" s="44"/>
    </row>
    <row r="18" spans="1:6" ht="31.2" x14ac:dyDescent="0.3">
      <c r="A18" s="20" t="s">
        <v>39</v>
      </c>
      <c r="B18" s="20"/>
      <c r="C18" s="20"/>
      <c r="D18" s="20"/>
      <c r="E18" s="44" t="s">
        <v>22</v>
      </c>
      <c r="F18" s="44"/>
    </row>
    <row r="19" spans="1:6" ht="15.6" x14ac:dyDescent="0.3">
      <c r="A19" s="24" t="s">
        <v>38</v>
      </c>
      <c r="B19" s="24"/>
      <c r="C19" s="24"/>
      <c r="D19" s="24"/>
      <c r="E19" s="44"/>
      <c r="F19" s="44"/>
    </row>
    <row r="20" spans="1:6" ht="31.2" x14ac:dyDescent="0.3">
      <c r="A20" s="18" t="s">
        <v>37</v>
      </c>
      <c r="B20" s="18"/>
      <c r="C20" s="18"/>
      <c r="D20" s="18"/>
      <c r="E20" s="44" t="s">
        <v>36</v>
      </c>
      <c r="F20" s="44"/>
    </row>
    <row r="21" spans="1:6" ht="46.8" x14ac:dyDescent="0.3">
      <c r="A21" s="19" t="s">
        <v>35</v>
      </c>
      <c r="B21" s="19"/>
      <c r="C21" s="19"/>
      <c r="D21" s="19"/>
      <c r="E21" s="44" t="s">
        <v>34</v>
      </c>
      <c r="F21" s="44"/>
    </row>
    <row r="22" spans="1:6" ht="31.2" x14ac:dyDescent="0.3">
      <c r="A22" s="20" t="s">
        <v>33</v>
      </c>
      <c r="B22" s="20"/>
      <c r="C22" s="20"/>
      <c r="D22" s="20"/>
      <c r="E22" s="44"/>
      <c r="F22" s="44"/>
    </row>
    <row r="23" spans="1:6" ht="31.2" x14ac:dyDescent="0.3">
      <c r="A23" s="24" t="s">
        <v>32</v>
      </c>
      <c r="B23" s="24"/>
      <c r="C23" s="24"/>
      <c r="D23" s="24"/>
      <c r="E23" s="44"/>
      <c r="F23" s="44"/>
    </row>
    <row r="24" spans="1:6" ht="31.2" x14ac:dyDescent="0.3">
      <c r="A24" s="18" t="s">
        <v>31</v>
      </c>
      <c r="B24" s="18"/>
      <c r="C24" s="18"/>
      <c r="D24" s="18"/>
      <c r="E24" s="44"/>
      <c r="F24" s="44"/>
    </row>
    <row r="25" spans="1:6" ht="31.2" x14ac:dyDescent="0.3">
      <c r="A25" s="19" t="s">
        <v>30</v>
      </c>
      <c r="B25" s="19"/>
      <c r="C25" s="19"/>
      <c r="D25" s="19"/>
      <c r="E25" s="44"/>
      <c r="F25" s="44"/>
    </row>
    <row r="26" spans="1:6" ht="15.6" x14ac:dyDescent="0.3">
      <c r="A26" s="20" t="s">
        <v>29</v>
      </c>
      <c r="B26" s="20"/>
      <c r="C26" s="20"/>
      <c r="D26" s="20"/>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15.6" x14ac:dyDescent="0.3">
      <c r="A30" s="21" t="s">
        <v>27</v>
      </c>
      <c r="B30" s="21"/>
      <c r="C30" s="22"/>
      <c r="D30" s="21"/>
      <c r="E30" s="44"/>
      <c r="F30" s="44"/>
    </row>
    <row r="31" spans="1:6" ht="15.6" x14ac:dyDescent="0.3">
      <c r="A31" s="18" t="s">
        <v>26</v>
      </c>
      <c r="B31" s="18"/>
      <c r="C31" s="18"/>
      <c r="D31" s="18"/>
      <c r="E31" s="44"/>
      <c r="F31" s="44"/>
    </row>
    <row r="32" spans="1:6" ht="15.6" x14ac:dyDescent="0.3">
      <c r="A32" s="19" t="s">
        <v>25</v>
      </c>
      <c r="B32" s="19"/>
      <c r="C32" s="19"/>
      <c r="D32" s="19"/>
      <c r="E32" s="44"/>
      <c r="F32" s="44"/>
    </row>
    <row r="33" spans="1:6" ht="15.6" x14ac:dyDescent="0.3">
      <c r="A33" s="20" t="s">
        <v>24</v>
      </c>
      <c r="B33" s="20"/>
      <c r="C33" s="20"/>
      <c r="D33" s="20"/>
      <c r="E33" s="44"/>
      <c r="F33" s="44"/>
    </row>
    <row r="34" spans="1:6" ht="31.2" x14ac:dyDescent="0.3">
      <c r="A34" s="24" t="s">
        <v>23</v>
      </c>
      <c r="B34" s="24"/>
      <c r="C34" s="24"/>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15.6" x14ac:dyDescent="0.3">
      <c r="A38" s="23" t="s">
        <v>17</v>
      </c>
      <c r="B38" s="25"/>
      <c r="C38" s="120"/>
      <c r="D38" s="23"/>
      <c r="E38" s="44" t="s">
        <v>15</v>
      </c>
      <c r="F38" s="44"/>
    </row>
    <row r="39" spans="1:6" ht="31.2" x14ac:dyDescent="0.3">
      <c r="A39" s="19" t="s">
        <v>14</v>
      </c>
      <c r="B39" s="19">
        <v>41600</v>
      </c>
      <c r="C39" s="19">
        <v>47840</v>
      </c>
      <c r="D39" s="19" t="s">
        <v>494</v>
      </c>
      <c r="E39" s="119" t="s">
        <v>493</v>
      </c>
      <c r="F39" s="44"/>
    </row>
    <row r="40" spans="1:6" ht="15.6" x14ac:dyDescent="0.3">
      <c r="A40" s="20" t="s">
        <v>13</v>
      </c>
      <c r="B40" s="20"/>
      <c r="C40" s="20"/>
      <c r="D40" s="20"/>
      <c r="E40" s="119" t="s">
        <v>492</v>
      </c>
      <c r="F40" s="44"/>
    </row>
    <row r="41" spans="1:6" ht="15.6" x14ac:dyDescent="0.3">
      <c r="A41" s="24" t="s">
        <v>12</v>
      </c>
      <c r="B41" s="24"/>
      <c r="C41" s="24"/>
      <c r="D41" s="24"/>
      <c r="E41" s="44"/>
      <c r="F41" s="44"/>
    </row>
    <row r="42" spans="1:6" ht="15.6" x14ac:dyDescent="0.3">
      <c r="A42" s="18" t="s">
        <v>11</v>
      </c>
      <c r="B42" s="18"/>
      <c r="C42" s="18"/>
      <c r="D42" s="18"/>
      <c r="E42" s="44"/>
      <c r="F42" s="44"/>
    </row>
    <row r="43" spans="1:6" ht="15.6" x14ac:dyDescent="0.3">
      <c r="A43" s="19" t="s">
        <v>10</v>
      </c>
      <c r="B43" s="19"/>
      <c r="C43" s="19"/>
      <c r="D43" s="19"/>
      <c r="E43" s="44"/>
      <c r="F43" s="44"/>
    </row>
    <row r="44" spans="1:6" ht="31.2" x14ac:dyDescent="0.3">
      <c r="A44" s="20" t="s">
        <v>9</v>
      </c>
      <c r="B44" s="20"/>
      <c r="C44" s="20"/>
      <c r="D44" s="20"/>
      <c r="E44" s="44"/>
      <c r="F44" s="44"/>
    </row>
    <row r="45" spans="1:6" ht="31.2" x14ac:dyDescent="0.3">
      <c r="A45" s="24" t="s">
        <v>7</v>
      </c>
      <c r="B45" s="24"/>
      <c r="C45" s="24"/>
      <c r="D45" s="24"/>
      <c r="E45" s="44"/>
      <c r="F45" s="44"/>
    </row>
    <row r="46" spans="1:6" ht="15.6" x14ac:dyDescent="0.3">
      <c r="A46" s="18" t="s">
        <v>6</v>
      </c>
      <c r="B46" s="18"/>
      <c r="C46" s="18"/>
      <c r="D46" s="18"/>
      <c r="E46" s="44"/>
      <c r="F46" s="44"/>
    </row>
    <row r="47" spans="1:6" ht="15.6" x14ac:dyDescent="0.3">
      <c r="A47" s="19" t="s">
        <v>5</v>
      </c>
      <c r="B47" s="19"/>
      <c r="C47" s="19"/>
      <c r="D47" s="19"/>
      <c r="E47" s="44"/>
      <c r="F47" s="44"/>
    </row>
    <row r="48" spans="1:6" ht="15.6" x14ac:dyDescent="0.3">
      <c r="A48" s="20" t="s">
        <v>4</v>
      </c>
      <c r="B48" s="45"/>
      <c r="C48" s="45"/>
      <c r="D48" s="20"/>
      <c r="E48" s="44"/>
      <c r="F48" s="44"/>
    </row>
    <row r="49" spans="1:6" ht="15.6" x14ac:dyDescent="0.3">
      <c r="A49" s="24" t="s">
        <v>3</v>
      </c>
      <c r="B49" s="24"/>
      <c r="C49" s="24"/>
      <c r="D49" s="24"/>
      <c r="E49" s="44"/>
      <c r="F49" s="44"/>
    </row>
    <row r="50" spans="1:6" ht="15.6" x14ac:dyDescent="0.3">
      <c r="A50" s="18" t="s">
        <v>2</v>
      </c>
      <c r="B50" s="18"/>
      <c r="C50" s="18"/>
      <c r="D50" s="18"/>
      <c r="E50" s="44"/>
      <c r="F50" s="44"/>
    </row>
    <row r="51" spans="1:6" ht="15.6" x14ac:dyDescent="0.3">
      <c r="A51" s="19" t="s">
        <v>1</v>
      </c>
      <c r="B51" s="19"/>
      <c r="C51" s="19"/>
      <c r="D51" s="19"/>
      <c r="E51" s="44"/>
      <c r="F51" s="44"/>
    </row>
    <row r="52" spans="1:6" ht="15.6" x14ac:dyDescent="0.3">
      <c r="A52" s="20" t="s">
        <v>0</v>
      </c>
      <c r="B52" s="20"/>
      <c r="C52" s="20"/>
      <c r="D52" s="20"/>
      <c r="E52" s="44"/>
      <c r="F52" s="44"/>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3B8BD-25A9-451B-9222-5F5CB080514A}">
  <dimension ref="A1:F54"/>
  <sheetViews>
    <sheetView workbookViewId="0">
      <selection activeCell="E10" sqref="E10"/>
    </sheetView>
  </sheetViews>
  <sheetFormatPr defaultRowHeight="14.4" x14ac:dyDescent="0.3"/>
  <cols>
    <col min="1" max="1" width="26.33203125" style="1" customWidth="1"/>
    <col min="2" max="2" width="22" style="1" customWidth="1"/>
    <col min="3" max="3" width="21.6640625" style="1" customWidth="1"/>
    <col min="4" max="4" width="22.33203125" style="1" customWidth="1"/>
    <col min="5" max="5" width="32.3320312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524</v>
      </c>
      <c r="C2" s="51" t="s">
        <v>523</v>
      </c>
      <c r="D2" s="51">
        <v>24</v>
      </c>
      <c r="E2" s="51">
        <v>6</v>
      </c>
      <c r="F2" s="51" t="s">
        <v>146</v>
      </c>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17"/>
      <c r="C6" s="17"/>
      <c r="D6" s="17"/>
      <c r="E6" s="44" t="s">
        <v>522</v>
      </c>
      <c r="F6" s="44"/>
    </row>
    <row r="7" spans="1:6" ht="15.6" x14ac:dyDescent="0.3">
      <c r="A7" s="20" t="s">
        <v>48</v>
      </c>
      <c r="B7" s="20"/>
      <c r="C7" s="20"/>
      <c r="D7" s="20"/>
      <c r="E7" s="44" t="s">
        <v>521</v>
      </c>
      <c r="F7" s="44"/>
    </row>
    <row r="8" spans="1:6" ht="15.6" x14ac:dyDescent="0.3">
      <c r="A8" s="24" t="s">
        <v>47</v>
      </c>
      <c r="B8" s="24"/>
      <c r="C8" s="24"/>
      <c r="D8" s="24"/>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31.8" thickBot="1" x14ac:dyDescent="0.35">
      <c r="A12" s="4" t="s">
        <v>45</v>
      </c>
      <c r="B12" s="4" t="s">
        <v>20</v>
      </c>
      <c r="C12" s="4" t="s">
        <v>19</v>
      </c>
      <c r="D12" s="4" t="s">
        <v>18</v>
      </c>
      <c r="E12" s="6"/>
      <c r="F12" s="44"/>
    </row>
    <row r="13" spans="1:6" ht="15.6" x14ac:dyDescent="0.3">
      <c r="A13" s="17" t="s">
        <v>44</v>
      </c>
      <c r="B13" s="17"/>
      <c r="C13" s="17"/>
      <c r="D13" s="17"/>
      <c r="E13" s="44"/>
      <c r="F13" s="44"/>
    </row>
    <row r="14" spans="1:6" ht="15.6" x14ac:dyDescent="0.3">
      <c r="A14" s="20" t="s">
        <v>43</v>
      </c>
      <c r="B14" s="20"/>
      <c r="C14" s="20"/>
      <c r="D14" s="20"/>
      <c r="E14" s="44"/>
      <c r="F14" s="44"/>
    </row>
    <row r="15" spans="1:6" ht="15.6" x14ac:dyDescent="0.3">
      <c r="A15" s="24" t="s">
        <v>42</v>
      </c>
      <c r="B15" s="24"/>
      <c r="C15" s="24"/>
      <c r="D15" s="24"/>
      <c r="E15" s="44"/>
      <c r="F15" s="44"/>
    </row>
    <row r="16" spans="1:6" ht="15.6" x14ac:dyDescent="0.3">
      <c r="A16" s="18" t="s">
        <v>41</v>
      </c>
      <c r="B16" s="123" t="s">
        <v>507</v>
      </c>
      <c r="C16" s="123" t="s">
        <v>506</v>
      </c>
      <c r="D16" s="18"/>
      <c r="E16" s="44"/>
      <c r="F16" s="44"/>
    </row>
    <row r="17" spans="1:6" ht="15.6" x14ac:dyDescent="0.3">
      <c r="A17" s="19" t="s">
        <v>40</v>
      </c>
      <c r="B17" s="122" t="s">
        <v>520</v>
      </c>
      <c r="C17" s="122" t="s">
        <v>519</v>
      </c>
      <c r="D17" s="19"/>
      <c r="E17" s="44"/>
      <c r="F17" s="44"/>
    </row>
    <row r="18" spans="1:6" ht="15.6" x14ac:dyDescent="0.3">
      <c r="A18" s="20" t="s">
        <v>39</v>
      </c>
      <c r="B18" s="20" t="s">
        <v>518</v>
      </c>
      <c r="C18" s="20" t="s">
        <v>517</v>
      </c>
      <c r="D18" s="20"/>
      <c r="E18" s="44"/>
      <c r="F18" s="44"/>
    </row>
    <row r="19" spans="1:6" ht="15.6" x14ac:dyDescent="0.3">
      <c r="A19" s="24" t="s">
        <v>38</v>
      </c>
      <c r="B19" s="24"/>
      <c r="C19" s="24"/>
      <c r="D19" s="24"/>
      <c r="E19" s="44"/>
      <c r="F19" s="44"/>
    </row>
    <row r="20" spans="1:6" ht="15.6" x14ac:dyDescent="0.3">
      <c r="A20" s="18" t="s">
        <v>37</v>
      </c>
      <c r="B20" s="18"/>
      <c r="C20" s="18"/>
      <c r="D20" s="18"/>
      <c r="E20" s="44"/>
      <c r="F20" s="44"/>
    </row>
    <row r="21" spans="1:6" ht="15.6" x14ac:dyDescent="0.3">
      <c r="A21" s="19" t="s">
        <v>35</v>
      </c>
      <c r="B21" s="19"/>
      <c r="C21" s="19"/>
      <c r="D21" s="19"/>
      <c r="E21" s="44"/>
      <c r="F21" s="44"/>
    </row>
    <row r="22" spans="1:6" ht="31.2" x14ac:dyDescent="0.3">
      <c r="A22" s="20" t="s">
        <v>33</v>
      </c>
      <c r="B22" s="20"/>
      <c r="C22" s="20"/>
      <c r="D22" s="20"/>
      <c r="E22" s="44"/>
      <c r="F22" s="44"/>
    </row>
    <row r="23" spans="1:6" ht="31.2" x14ac:dyDescent="0.3">
      <c r="A23" s="24" t="s">
        <v>32</v>
      </c>
      <c r="B23" s="24"/>
      <c r="C23" s="24"/>
      <c r="D23" s="24"/>
      <c r="E23" s="44"/>
      <c r="F23" s="44"/>
    </row>
    <row r="24" spans="1:6" ht="31.2" x14ac:dyDescent="0.3">
      <c r="A24" s="18" t="s">
        <v>31</v>
      </c>
      <c r="B24" s="18"/>
      <c r="C24" s="18"/>
      <c r="D24" s="18"/>
      <c r="E24" s="44"/>
      <c r="F24" s="44"/>
    </row>
    <row r="25" spans="1:6" ht="31.2" x14ac:dyDescent="0.3">
      <c r="A25" s="19" t="s">
        <v>30</v>
      </c>
      <c r="B25" s="19"/>
      <c r="C25" s="19"/>
      <c r="D25" s="19"/>
      <c r="E25" s="44"/>
      <c r="F25" s="44"/>
    </row>
    <row r="26" spans="1:6" ht="15.6" x14ac:dyDescent="0.3">
      <c r="A26" s="20" t="s">
        <v>29</v>
      </c>
      <c r="B26" s="20"/>
      <c r="C26" s="20"/>
      <c r="D26" s="20"/>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31.8" thickBot="1" x14ac:dyDescent="0.35">
      <c r="A29" s="4" t="s">
        <v>28</v>
      </c>
      <c r="B29" s="4" t="s">
        <v>20</v>
      </c>
      <c r="C29" s="4" t="s">
        <v>19</v>
      </c>
      <c r="D29" s="4" t="s">
        <v>18</v>
      </c>
      <c r="E29" s="6"/>
      <c r="F29" s="44"/>
    </row>
    <row r="30" spans="1:6" ht="15.6" x14ac:dyDescent="0.3">
      <c r="A30" s="21" t="s">
        <v>27</v>
      </c>
      <c r="B30" s="21" t="s">
        <v>507</v>
      </c>
      <c r="C30" s="21" t="s">
        <v>506</v>
      </c>
      <c r="D30" s="21"/>
      <c r="E30" s="44"/>
      <c r="F30" s="44"/>
    </row>
    <row r="31" spans="1:6" ht="15.6" x14ac:dyDescent="0.3">
      <c r="A31" s="21" t="s">
        <v>516</v>
      </c>
      <c r="B31" s="21" t="s">
        <v>515</v>
      </c>
      <c r="C31" s="21" t="s">
        <v>514</v>
      </c>
      <c r="D31" s="21"/>
      <c r="E31" s="44"/>
      <c r="F31" s="44"/>
    </row>
    <row r="32" spans="1:6" ht="15.6" x14ac:dyDescent="0.3">
      <c r="A32" s="18" t="s">
        <v>26</v>
      </c>
      <c r="B32" s="18"/>
      <c r="C32" s="18"/>
      <c r="D32" s="18"/>
      <c r="E32" s="44" t="s">
        <v>513</v>
      </c>
      <c r="F32" s="44"/>
    </row>
    <row r="33" spans="1:6" ht="15.6" x14ac:dyDescent="0.3">
      <c r="A33" s="19" t="s">
        <v>25</v>
      </c>
      <c r="B33" s="19" t="s">
        <v>512</v>
      </c>
      <c r="C33" s="19" t="s">
        <v>511</v>
      </c>
      <c r="D33" s="19"/>
      <c r="E33" s="44"/>
      <c r="F33" s="44"/>
    </row>
    <row r="34" spans="1:6" ht="15.6" x14ac:dyDescent="0.3">
      <c r="A34" s="20" t="s">
        <v>24</v>
      </c>
      <c r="B34" s="20"/>
      <c r="C34" s="20"/>
      <c r="D34" s="20"/>
      <c r="E34" s="44"/>
      <c r="F34" s="44"/>
    </row>
    <row r="35" spans="1:6" ht="15.6" x14ac:dyDescent="0.3">
      <c r="A35" s="24" t="s">
        <v>23</v>
      </c>
      <c r="B35" s="24"/>
      <c r="C35" s="24"/>
      <c r="D35" s="24"/>
      <c r="E35" s="44"/>
      <c r="F35" s="44"/>
    </row>
    <row r="36" spans="1:6" ht="15.6" x14ac:dyDescent="0.3">
      <c r="A36" s="86" t="s">
        <v>510</v>
      </c>
      <c r="B36" s="86" t="s">
        <v>509</v>
      </c>
      <c r="C36" s="86" t="s">
        <v>508</v>
      </c>
      <c r="D36" s="86"/>
      <c r="E36" s="44"/>
      <c r="F36" s="44"/>
    </row>
    <row r="37" spans="1:6" ht="15.6" x14ac:dyDescent="0.3">
      <c r="A37" s="44"/>
      <c r="B37" s="44"/>
      <c r="C37" s="44"/>
      <c r="D37" s="44"/>
      <c r="E37" s="44"/>
      <c r="F37" s="44"/>
    </row>
    <row r="38" spans="1:6" ht="15.6" x14ac:dyDescent="0.3">
      <c r="A38" s="44"/>
      <c r="B38" s="44"/>
      <c r="C38" s="44"/>
      <c r="D38" s="44"/>
      <c r="E38" s="44"/>
      <c r="F38" s="44"/>
    </row>
    <row r="39" spans="1:6" ht="31.8" thickBot="1" x14ac:dyDescent="0.35">
      <c r="A39" s="4" t="s">
        <v>21</v>
      </c>
      <c r="B39" s="4" t="s">
        <v>20</v>
      </c>
      <c r="C39" s="4" t="s">
        <v>19</v>
      </c>
      <c r="D39" s="4" t="s">
        <v>18</v>
      </c>
      <c r="E39" s="6"/>
      <c r="F39" s="44"/>
    </row>
    <row r="40" spans="1:6" ht="15.6" x14ac:dyDescent="0.3">
      <c r="A40" s="23" t="s">
        <v>17</v>
      </c>
      <c r="B40" s="23" t="s">
        <v>507</v>
      </c>
      <c r="C40" s="23" t="s">
        <v>506</v>
      </c>
      <c r="D40" s="23"/>
      <c r="E40" s="44"/>
      <c r="F40" s="44"/>
    </row>
    <row r="41" spans="1:6" ht="31.2" x14ac:dyDescent="0.3">
      <c r="A41" s="19" t="s">
        <v>14</v>
      </c>
      <c r="B41" s="19"/>
      <c r="C41" s="19"/>
      <c r="D41" s="19"/>
      <c r="E41" s="44"/>
      <c r="F41" s="44"/>
    </row>
    <row r="42" spans="1:6" ht="15.6" x14ac:dyDescent="0.3">
      <c r="A42" s="20" t="s">
        <v>13</v>
      </c>
      <c r="B42" s="20"/>
      <c r="C42" s="20"/>
      <c r="D42" s="20"/>
      <c r="E42" s="44"/>
      <c r="F42" s="44"/>
    </row>
    <row r="43" spans="1:6" ht="15.6" x14ac:dyDescent="0.3">
      <c r="A43" s="24" t="s">
        <v>12</v>
      </c>
      <c r="B43" s="24"/>
      <c r="C43" s="24"/>
      <c r="D43" s="24"/>
      <c r="E43" s="44"/>
      <c r="F43" s="44"/>
    </row>
    <row r="44" spans="1:6" ht="15.6" x14ac:dyDescent="0.3">
      <c r="A44" s="18" t="s">
        <v>11</v>
      </c>
      <c r="B44" s="18"/>
      <c r="C44" s="18"/>
      <c r="D44" s="18"/>
      <c r="E44" s="44"/>
      <c r="F44" s="44"/>
    </row>
    <row r="45" spans="1:6" ht="15.6" x14ac:dyDescent="0.3">
      <c r="A45" s="19" t="s">
        <v>10</v>
      </c>
      <c r="B45" s="19"/>
      <c r="C45" s="19"/>
      <c r="D45" s="19"/>
      <c r="E45" s="44"/>
      <c r="F45" s="44"/>
    </row>
    <row r="46" spans="1:6" ht="31.2" x14ac:dyDescent="0.3">
      <c r="A46" s="20" t="s">
        <v>9</v>
      </c>
      <c r="B46" s="20" t="s">
        <v>505</v>
      </c>
      <c r="C46" s="20" t="s">
        <v>504</v>
      </c>
      <c r="D46" s="20"/>
      <c r="E46" s="44"/>
      <c r="F46" s="44"/>
    </row>
    <row r="47" spans="1:6" ht="31.2" x14ac:dyDescent="0.3">
      <c r="A47" s="24" t="s">
        <v>7</v>
      </c>
      <c r="B47" s="24" t="s">
        <v>503</v>
      </c>
      <c r="C47" s="24" t="s">
        <v>502</v>
      </c>
      <c r="D47" s="24"/>
      <c r="E47" s="44"/>
      <c r="F47" s="44"/>
    </row>
    <row r="48" spans="1:6" ht="15.6" x14ac:dyDescent="0.3">
      <c r="A48" s="18" t="s">
        <v>6</v>
      </c>
      <c r="B48" s="18"/>
      <c r="C48" s="18"/>
      <c r="D48" s="18"/>
      <c r="E48" s="44"/>
      <c r="F48" s="44"/>
    </row>
    <row r="49" spans="1:6" ht="15.6" x14ac:dyDescent="0.3">
      <c r="A49" s="19" t="s">
        <v>5</v>
      </c>
      <c r="B49" s="19"/>
      <c r="C49" s="19"/>
      <c r="D49" s="19"/>
      <c r="E49" s="44"/>
      <c r="F49" s="44"/>
    </row>
    <row r="50" spans="1:6" ht="15.6" x14ac:dyDescent="0.3">
      <c r="A50" s="20" t="s">
        <v>4</v>
      </c>
      <c r="B50" s="20"/>
      <c r="C50" s="20"/>
      <c r="D50" s="20"/>
      <c r="E50" s="44"/>
      <c r="F50" s="44"/>
    </row>
    <row r="51" spans="1:6" ht="15.6" x14ac:dyDescent="0.3">
      <c r="A51" s="24" t="s">
        <v>3</v>
      </c>
      <c r="B51" s="24"/>
      <c r="C51" s="24"/>
      <c r="D51" s="24"/>
      <c r="E51" s="44"/>
      <c r="F51" s="44"/>
    </row>
    <row r="52" spans="1:6" ht="15.6" x14ac:dyDescent="0.3">
      <c r="A52" s="18" t="s">
        <v>2</v>
      </c>
      <c r="B52" s="18" t="s">
        <v>501</v>
      </c>
      <c r="C52" s="18"/>
      <c r="D52" s="18"/>
      <c r="E52" s="44"/>
      <c r="F52" s="44"/>
    </row>
    <row r="53" spans="1:6" ht="15.6" x14ac:dyDescent="0.3">
      <c r="A53" s="19" t="s">
        <v>1</v>
      </c>
      <c r="B53" s="19"/>
      <c r="C53" s="19"/>
      <c r="D53" s="19"/>
      <c r="E53" s="44"/>
      <c r="F53" s="44"/>
    </row>
    <row r="54" spans="1:6" ht="15.6" x14ac:dyDescent="0.3">
      <c r="A54" s="20" t="s">
        <v>0</v>
      </c>
      <c r="B54" s="20"/>
      <c r="C54" s="20"/>
      <c r="D54" s="20"/>
      <c r="E54" s="44"/>
      <c r="F54" s="44"/>
    </row>
  </sheetData>
  <pageMargins left="0.2" right="0.2" top="0.75" bottom="0.75" header="0.3" footer="0.3"/>
  <pageSetup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B8E0A-5627-4273-B9F1-D30668F056AA}">
  <dimension ref="A1:F52"/>
  <sheetViews>
    <sheetView workbookViewId="0">
      <selection activeCell="D7" sqref="D7"/>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58.2" thickBot="1" x14ac:dyDescent="0.35">
      <c r="A1" s="105" t="s">
        <v>68</v>
      </c>
      <c r="B1" s="105" t="s">
        <v>57</v>
      </c>
      <c r="C1" s="105" t="s">
        <v>56</v>
      </c>
      <c r="D1" s="105" t="s">
        <v>55</v>
      </c>
      <c r="E1" s="105" t="s">
        <v>54</v>
      </c>
      <c r="F1" s="105" t="s">
        <v>53</v>
      </c>
    </row>
    <row r="2" spans="1:6" s="16" customFormat="1" x14ac:dyDescent="0.3">
      <c r="A2" s="112"/>
      <c r="B2" s="112" t="s">
        <v>543</v>
      </c>
      <c r="C2" s="112" t="s">
        <v>51</v>
      </c>
      <c r="D2" s="112"/>
      <c r="E2" s="112"/>
      <c r="F2" s="112" t="s">
        <v>146</v>
      </c>
    </row>
    <row r="5" spans="1:6" ht="15" thickBot="1" x14ac:dyDescent="0.35">
      <c r="A5" s="105" t="s">
        <v>50</v>
      </c>
      <c r="B5" s="105" t="s">
        <v>20</v>
      </c>
      <c r="C5" s="105" t="s">
        <v>19</v>
      </c>
      <c r="D5" s="105" t="s">
        <v>18</v>
      </c>
      <c r="E5" s="104"/>
    </row>
    <row r="6" spans="1:6" ht="28.8" x14ac:dyDescent="0.3">
      <c r="A6" s="111" t="s">
        <v>49</v>
      </c>
      <c r="B6" s="111" t="s">
        <v>542</v>
      </c>
      <c r="C6" s="111" t="s">
        <v>83</v>
      </c>
      <c r="D6" s="111"/>
      <c r="E6" s="1" t="s">
        <v>22</v>
      </c>
    </row>
    <row r="7" spans="1:6" ht="28.8" x14ac:dyDescent="0.3">
      <c r="A7" s="88" t="s">
        <v>48</v>
      </c>
      <c r="B7" s="88" t="s">
        <v>541</v>
      </c>
      <c r="C7" s="88" t="s">
        <v>83</v>
      </c>
      <c r="D7" s="88"/>
      <c r="E7" s="1" t="s">
        <v>22</v>
      </c>
    </row>
    <row r="8" spans="1:6" x14ac:dyDescent="0.3">
      <c r="A8" s="96" t="s">
        <v>47</v>
      </c>
      <c r="B8" s="96"/>
      <c r="C8" s="96"/>
      <c r="D8" s="96"/>
    </row>
    <row r="9" spans="1:6" x14ac:dyDescent="0.3">
      <c r="A9" s="93" t="s">
        <v>46</v>
      </c>
      <c r="B9" s="93"/>
      <c r="C9" s="93"/>
      <c r="D9" s="93"/>
    </row>
    <row r="12" spans="1:6" s="2" customFormat="1" ht="15" thickBot="1" x14ac:dyDescent="0.35">
      <c r="A12" s="105" t="s">
        <v>45</v>
      </c>
      <c r="B12" s="105" t="s">
        <v>20</v>
      </c>
      <c r="C12" s="105" t="s">
        <v>19</v>
      </c>
      <c r="D12" s="105" t="s">
        <v>18</v>
      </c>
      <c r="E12" s="104"/>
      <c r="F12" s="1"/>
    </row>
    <row r="13" spans="1:6" x14ac:dyDescent="0.3">
      <c r="A13" s="111" t="s">
        <v>44</v>
      </c>
      <c r="B13" s="111"/>
      <c r="C13" s="111"/>
      <c r="D13" s="111"/>
    </row>
    <row r="14" spans="1:6" x14ac:dyDescent="0.3">
      <c r="A14" s="88" t="s">
        <v>43</v>
      </c>
      <c r="B14" s="88"/>
      <c r="C14" s="88"/>
      <c r="D14" s="88"/>
    </row>
    <row r="15" spans="1:6" x14ac:dyDescent="0.3">
      <c r="A15" s="96" t="s">
        <v>42</v>
      </c>
      <c r="B15" s="96"/>
      <c r="C15" s="96"/>
      <c r="D15" s="96"/>
    </row>
    <row r="16" spans="1:6" x14ac:dyDescent="0.3">
      <c r="A16" s="93" t="s">
        <v>41</v>
      </c>
      <c r="B16" s="93" t="s">
        <v>468</v>
      </c>
      <c r="C16" s="93" t="s">
        <v>540</v>
      </c>
      <c r="D16" s="93" t="s">
        <v>539</v>
      </c>
    </row>
    <row r="17" spans="1:6" x14ac:dyDescent="0.3">
      <c r="A17" s="91" t="s">
        <v>40</v>
      </c>
      <c r="B17" s="91" t="s">
        <v>479</v>
      </c>
      <c r="C17" s="91" t="s">
        <v>468</v>
      </c>
      <c r="D17" s="91"/>
    </row>
    <row r="18" spans="1:6" ht="28.8" x14ac:dyDescent="0.3">
      <c r="A18" s="88" t="s">
        <v>39</v>
      </c>
      <c r="B18" s="88" t="s">
        <v>538</v>
      </c>
      <c r="C18" s="88" t="s">
        <v>83</v>
      </c>
      <c r="D18" s="88"/>
      <c r="E18" s="1" t="s">
        <v>22</v>
      </c>
    </row>
    <row r="19" spans="1:6" x14ac:dyDescent="0.3">
      <c r="A19" s="96" t="s">
        <v>38</v>
      </c>
      <c r="B19" s="96" t="s">
        <v>537</v>
      </c>
      <c r="C19" s="96"/>
      <c r="D19" s="96"/>
    </row>
    <row r="20" spans="1:6" ht="28.8" x14ac:dyDescent="0.3">
      <c r="A20" s="93" t="s">
        <v>37</v>
      </c>
      <c r="B20" s="93"/>
      <c r="C20" s="93"/>
      <c r="D20" s="93"/>
      <c r="E20" s="1" t="s">
        <v>36</v>
      </c>
    </row>
    <row r="21" spans="1:6" ht="43.2" x14ac:dyDescent="0.3">
      <c r="A21" s="91" t="s">
        <v>35</v>
      </c>
      <c r="B21" s="91"/>
      <c r="C21" s="91"/>
      <c r="D21" s="91"/>
      <c r="E21" s="1" t="s">
        <v>34</v>
      </c>
    </row>
    <row r="22" spans="1:6" x14ac:dyDescent="0.3">
      <c r="A22" s="88" t="s">
        <v>33</v>
      </c>
      <c r="B22" s="88"/>
      <c r="C22" s="88"/>
      <c r="D22" s="88"/>
    </row>
    <row r="23" spans="1:6" x14ac:dyDescent="0.3">
      <c r="A23" s="96" t="s">
        <v>32</v>
      </c>
      <c r="B23" s="96"/>
      <c r="C23" s="96"/>
      <c r="D23" s="96"/>
    </row>
    <row r="24" spans="1:6" x14ac:dyDescent="0.3">
      <c r="A24" s="93" t="s">
        <v>31</v>
      </c>
      <c r="B24" s="93" t="s">
        <v>529</v>
      </c>
      <c r="C24" s="93" t="s">
        <v>529</v>
      </c>
      <c r="D24" s="93"/>
    </row>
    <row r="25" spans="1:6" x14ac:dyDescent="0.3">
      <c r="A25" s="91" t="s">
        <v>30</v>
      </c>
      <c r="B25" s="91"/>
      <c r="C25" s="91"/>
      <c r="D25" s="91"/>
    </row>
    <row r="26" spans="1:6" x14ac:dyDescent="0.3">
      <c r="A26" s="88" t="s">
        <v>29</v>
      </c>
      <c r="B26" s="88"/>
      <c r="C26" s="88"/>
      <c r="D26" s="88"/>
    </row>
    <row r="29" spans="1:6" s="2" customFormat="1" ht="15" thickBot="1" x14ac:dyDescent="0.35">
      <c r="A29" s="105" t="s">
        <v>28</v>
      </c>
      <c r="B29" s="105" t="s">
        <v>20</v>
      </c>
      <c r="C29" s="105" t="s">
        <v>19</v>
      </c>
      <c r="D29" s="105" t="s">
        <v>18</v>
      </c>
      <c r="E29" s="104"/>
      <c r="F29" s="1"/>
    </row>
    <row r="30" spans="1:6" x14ac:dyDescent="0.3">
      <c r="A30" s="108" t="s">
        <v>27</v>
      </c>
      <c r="B30" s="108" t="s">
        <v>468</v>
      </c>
      <c r="C30" s="108" t="s">
        <v>531</v>
      </c>
      <c r="D30" s="108" t="s">
        <v>536</v>
      </c>
    </row>
    <row r="31" spans="1:6" x14ac:dyDescent="0.3">
      <c r="A31" s="93" t="s">
        <v>26</v>
      </c>
      <c r="B31" s="93"/>
      <c r="C31" s="93"/>
      <c r="D31" s="93"/>
    </row>
    <row r="32" spans="1:6" x14ac:dyDescent="0.3">
      <c r="A32" s="91" t="s">
        <v>25</v>
      </c>
      <c r="B32" s="91" t="s">
        <v>535</v>
      </c>
      <c r="C32" s="91" t="s">
        <v>534</v>
      </c>
      <c r="D32" s="91" t="s">
        <v>533</v>
      </c>
    </row>
    <row r="33" spans="1:5" x14ac:dyDescent="0.3">
      <c r="A33" s="88" t="s">
        <v>24</v>
      </c>
      <c r="B33" s="88"/>
      <c r="C33" s="88"/>
      <c r="D33" s="88"/>
    </row>
    <row r="34" spans="1:5" ht="28.8" x14ac:dyDescent="0.3">
      <c r="A34" s="96" t="s">
        <v>23</v>
      </c>
      <c r="B34" s="96"/>
      <c r="C34" s="96"/>
      <c r="D34" s="96"/>
      <c r="E34" s="1" t="s">
        <v>22</v>
      </c>
    </row>
    <row r="37" spans="1:5" ht="15" thickBot="1" x14ac:dyDescent="0.35">
      <c r="A37" s="105" t="s">
        <v>21</v>
      </c>
      <c r="B37" s="105" t="s">
        <v>20</v>
      </c>
      <c r="C37" s="105" t="s">
        <v>19</v>
      </c>
      <c r="D37" s="105" t="s">
        <v>18</v>
      </c>
      <c r="E37" s="104"/>
    </row>
    <row r="38" spans="1:5" ht="28.8" x14ac:dyDescent="0.3">
      <c r="A38" s="103" t="s">
        <v>17</v>
      </c>
      <c r="B38" s="103" t="s">
        <v>532</v>
      </c>
      <c r="C38" s="103" t="s">
        <v>531</v>
      </c>
      <c r="D38" s="103" t="s">
        <v>530</v>
      </c>
      <c r="E38" s="1" t="s">
        <v>15</v>
      </c>
    </row>
    <row r="39" spans="1:5" x14ac:dyDescent="0.3">
      <c r="A39" s="91" t="s">
        <v>14</v>
      </c>
      <c r="B39" s="91" t="s">
        <v>529</v>
      </c>
      <c r="C39" s="91" t="s">
        <v>529</v>
      </c>
      <c r="D39" s="91" t="s">
        <v>528</v>
      </c>
    </row>
    <row r="40" spans="1:5" x14ac:dyDescent="0.3">
      <c r="A40" s="88" t="s">
        <v>13</v>
      </c>
      <c r="B40" s="88" t="s">
        <v>529</v>
      </c>
      <c r="C40" s="88" t="s">
        <v>529</v>
      </c>
      <c r="D40" s="88" t="s">
        <v>528</v>
      </c>
    </row>
    <row r="41" spans="1:5" x14ac:dyDescent="0.3">
      <c r="A41" s="96" t="s">
        <v>12</v>
      </c>
      <c r="B41" s="96"/>
      <c r="C41" s="96"/>
      <c r="D41" s="96"/>
    </row>
    <row r="42" spans="1:5" x14ac:dyDescent="0.3">
      <c r="A42" s="93" t="s">
        <v>11</v>
      </c>
      <c r="B42" s="93" t="s">
        <v>525</v>
      </c>
      <c r="C42" s="93" t="s">
        <v>468</v>
      </c>
      <c r="D42" s="93"/>
    </row>
    <row r="43" spans="1:5" x14ac:dyDescent="0.3">
      <c r="A43" s="91" t="s">
        <v>10</v>
      </c>
      <c r="B43" s="91" t="s">
        <v>525</v>
      </c>
      <c r="C43" s="91" t="s">
        <v>468</v>
      </c>
      <c r="D43" s="91"/>
    </row>
    <row r="44" spans="1:5" ht="28.8" x14ac:dyDescent="0.3">
      <c r="A44" s="88" t="s">
        <v>9</v>
      </c>
      <c r="B44" s="88" t="s">
        <v>526</v>
      </c>
      <c r="C44" s="88" t="s">
        <v>525</v>
      </c>
      <c r="D44" s="88" t="s">
        <v>527</v>
      </c>
    </row>
    <row r="45" spans="1:5" ht="28.8" x14ac:dyDescent="0.3">
      <c r="A45" s="96" t="s">
        <v>7</v>
      </c>
      <c r="B45" s="96"/>
      <c r="C45" s="96"/>
      <c r="D45" s="96"/>
    </row>
    <row r="46" spans="1:5" x14ac:dyDescent="0.3">
      <c r="A46" s="93" t="s">
        <v>6</v>
      </c>
      <c r="B46" s="93"/>
      <c r="C46" s="93"/>
      <c r="D46" s="93"/>
    </row>
    <row r="47" spans="1:5" x14ac:dyDescent="0.3">
      <c r="A47" s="91" t="s">
        <v>5</v>
      </c>
      <c r="B47" s="91"/>
      <c r="C47" s="91"/>
      <c r="D47" s="91"/>
    </row>
    <row r="48" spans="1:5" x14ac:dyDescent="0.3">
      <c r="A48" s="88" t="s">
        <v>4</v>
      </c>
      <c r="B48" s="88"/>
      <c r="C48" s="88"/>
      <c r="D48" s="88"/>
    </row>
    <row r="49" spans="1:4" x14ac:dyDescent="0.3">
      <c r="A49" s="96" t="s">
        <v>3</v>
      </c>
      <c r="B49" s="96"/>
      <c r="C49" s="96"/>
      <c r="D49" s="96"/>
    </row>
    <row r="50" spans="1:4" x14ac:dyDescent="0.3">
      <c r="A50" s="93" t="s">
        <v>2</v>
      </c>
      <c r="B50" s="93" t="s">
        <v>526</v>
      </c>
      <c r="C50" s="93" t="s">
        <v>525</v>
      </c>
      <c r="D50" s="93"/>
    </row>
    <row r="51" spans="1:4" x14ac:dyDescent="0.3">
      <c r="A51" s="91" t="s">
        <v>1</v>
      </c>
      <c r="B51" s="91"/>
      <c r="C51" s="91"/>
      <c r="D51" s="91"/>
    </row>
    <row r="52" spans="1:4" x14ac:dyDescent="0.3">
      <c r="A52" s="88" t="s">
        <v>0</v>
      </c>
      <c r="B52" s="88"/>
      <c r="C52" s="88"/>
      <c r="D52" s="88"/>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654E4-EAE4-47A3-AC72-5192A346D830}">
  <dimension ref="A1:Z1000"/>
  <sheetViews>
    <sheetView workbookViewId="0">
      <selection activeCell="B9" sqref="B9"/>
    </sheetView>
  </sheetViews>
  <sheetFormatPr defaultColWidth="14.44140625" defaultRowHeight="15" customHeight="1" x14ac:dyDescent="0.3"/>
  <cols>
    <col min="1" max="1" width="26.33203125" style="27" customWidth="1"/>
    <col min="2" max="2" width="27.6640625" style="27" customWidth="1"/>
    <col min="3" max="3" width="23.5546875" style="27" customWidth="1"/>
    <col min="4" max="5" width="33.88671875" style="27" customWidth="1"/>
    <col min="6" max="6" width="21.5546875" style="27" customWidth="1"/>
    <col min="7" max="26" width="8.6640625" style="27" customWidth="1"/>
    <col min="27" max="16384" width="14.44140625" style="27"/>
  </cols>
  <sheetData>
    <row r="1" spans="1:26" ht="63" thickBot="1" x14ac:dyDescent="0.35">
      <c r="A1" s="36" t="s">
        <v>68</v>
      </c>
      <c r="B1" s="36" t="s">
        <v>57</v>
      </c>
      <c r="C1" s="36" t="s">
        <v>56</v>
      </c>
      <c r="D1" s="36" t="s">
        <v>55</v>
      </c>
      <c r="E1" s="36" t="s">
        <v>54</v>
      </c>
      <c r="F1" s="36" t="s">
        <v>53</v>
      </c>
      <c r="G1" s="43"/>
      <c r="H1" s="43"/>
      <c r="I1" s="43"/>
      <c r="J1" s="43"/>
      <c r="K1" s="43"/>
      <c r="L1" s="43"/>
      <c r="M1" s="43"/>
      <c r="N1" s="43"/>
      <c r="O1" s="43"/>
      <c r="P1" s="43"/>
      <c r="Q1" s="43"/>
      <c r="R1" s="43"/>
      <c r="S1" s="43"/>
      <c r="T1" s="43"/>
      <c r="U1" s="43"/>
      <c r="V1" s="43"/>
      <c r="W1" s="43"/>
      <c r="X1" s="43"/>
      <c r="Y1" s="43"/>
      <c r="Z1" s="43"/>
    </row>
    <row r="2" spans="1:26" ht="15.6" x14ac:dyDescent="0.3">
      <c r="A2" s="42"/>
      <c r="B2" s="42" t="s">
        <v>87</v>
      </c>
      <c r="C2" s="42" t="s">
        <v>86</v>
      </c>
      <c r="D2" s="42">
        <v>0</v>
      </c>
      <c r="E2" s="42"/>
      <c r="F2" s="42" t="s">
        <v>85</v>
      </c>
      <c r="G2" s="41"/>
      <c r="H2" s="41"/>
      <c r="I2" s="41"/>
      <c r="J2" s="41"/>
      <c r="K2" s="41"/>
      <c r="L2" s="41"/>
      <c r="M2" s="41"/>
      <c r="N2" s="41"/>
      <c r="O2" s="41"/>
      <c r="P2" s="41"/>
      <c r="Q2" s="41"/>
      <c r="R2" s="41"/>
      <c r="S2" s="41"/>
      <c r="T2" s="41"/>
      <c r="U2" s="41"/>
      <c r="V2" s="41"/>
      <c r="W2" s="41"/>
      <c r="X2" s="41"/>
      <c r="Y2" s="41"/>
      <c r="Z2" s="41"/>
    </row>
    <row r="3" spans="1:26" ht="15.6" x14ac:dyDescent="0.3">
      <c r="A3" s="29"/>
      <c r="B3" s="29"/>
      <c r="C3" s="29"/>
      <c r="D3" s="29"/>
      <c r="E3" s="29"/>
      <c r="F3" s="29"/>
    </row>
    <row r="4" spans="1:26" ht="15.6" x14ac:dyDescent="0.3">
      <c r="A4" s="29"/>
      <c r="B4" s="29"/>
      <c r="C4" s="29"/>
      <c r="D4" s="29"/>
      <c r="E4" s="29"/>
      <c r="F4" s="29"/>
    </row>
    <row r="5" spans="1:26" ht="31.8" thickBot="1" x14ac:dyDescent="0.35">
      <c r="A5" s="36" t="s">
        <v>50</v>
      </c>
      <c r="B5" s="36" t="s">
        <v>20</v>
      </c>
      <c r="C5" s="36" t="s">
        <v>19</v>
      </c>
      <c r="D5" s="36" t="s">
        <v>18</v>
      </c>
      <c r="E5" s="35"/>
      <c r="F5" s="29"/>
    </row>
    <row r="6" spans="1:26" ht="31.2" x14ac:dyDescent="0.3">
      <c r="A6" s="39" t="s">
        <v>49</v>
      </c>
      <c r="B6" s="39" t="s">
        <v>84</v>
      </c>
      <c r="C6" s="39" t="s">
        <v>83</v>
      </c>
      <c r="D6" s="39"/>
      <c r="E6" s="29" t="s">
        <v>22</v>
      </c>
      <c r="F6" s="29"/>
    </row>
    <row r="7" spans="1:26" ht="31.2" x14ac:dyDescent="0.3">
      <c r="A7" s="30" t="s">
        <v>48</v>
      </c>
      <c r="B7" s="40">
        <v>80</v>
      </c>
      <c r="C7" s="30" t="s">
        <v>83</v>
      </c>
      <c r="D7" s="30"/>
      <c r="E7" s="29" t="s">
        <v>22</v>
      </c>
      <c r="F7" s="29"/>
    </row>
    <row r="8" spans="1:26" ht="15.6" x14ac:dyDescent="0.3">
      <c r="A8" s="33" t="s">
        <v>47</v>
      </c>
      <c r="B8" s="33"/>
      <c r="C8" s="33"/>
      <c r="D8" s="33"/>
      <c r="E8" s="29"/>
      <c r="F8" s="29"/>
    </row>
    <row r="9" spans="1:26" ht="15.6" x14ac:dyDescent="0.3">
      <c r="A9" s="32" t="s">
        <v>46</v>
      </c>
      <c r="B9" s="32"/>
      <c r="C9" s="32"/>
      <c r="D9" s="32"/>
      <c r="E9" s="29"/>
      <c r="F9" s="29"/>
    </row>
    <row r="10" spans="1:26" ht="15.6" x14ac:dyDescent="0.3">
      <c r="A10" s="29"/>
      <c r="B10" s="29"/>
      <c r="C10" s="29"/>
      <c r="D10" s="29"/>
      <c r="E10" s="29"/>
      <c r="F10" s="29"/>
    </row>
    <row r="11" spans="1:26" ht="15.6" x14ac:dyDescent="0.3">
      <c r="A11" s="29"/>
      <c r="B11" s="29"/>
      <c r="C11" s="29"/>
      <c r="D11" s="29"/>
      <c r="E11" s="29"/>
      <c r="F11" s="29"/>
    </row>
    <row r="12" spans="1:26" ht="16.2" thickBot="1" x14ac:dyDescent="0.35">
      <c r="A12" s="36" t="s">
        <v>45</v>
      </c>
      <c r="B12" s="36" t="s">
        <v>20</v>
      </c>
      <c r="C12" s="36" t="s">
        <v>19</v>
      </c>
      <c r="D12" s="36" t="s">
        <v>18</v>
      </c>
      <c r="E12" s="35"/>
      <c r="F12" s="29"/>
      <c r="G12" s="38"/>
      <c r="H12" s="38"/>
      <c r="I12" s="38"/>
      <c r="J12" s="38"/>
      <c r="K12" s="38"/>
      <c r="L12" s="38"/>
      <c r="M12" s="38"/>
      <c r="N12" s="38"/>
      <c r="O12" s="38"/>
      <c r="P12" s="38"/>
      <c r="Q12" s="38"/>
      <c r="R12" s="38"/>
      <c r="S12" s="38"/>
      <c r="T12" s="38"/>
      <c r="U12" s="38"/>
      <c r="V12" s="38"/>
      <c r="W12" s="38"/>
      <c r="X12" s="38"/>
      <c r="Y12" s="38"/>
      <c r="Z12" s="38"/>
    </row>
    <row r="13" spans="1:26" ht="15.6" x14ac:dyDescent="0.3">
      <c r="A13" s="39" t="s">
        <v>44</v>
      </c>
      <c r="B13" s="39"/>
      <c r="C13" s="39"/>
      <c r="D13" s="39"/>
      <c r="E13" s="29"/>
      <c r="F13" s="29"/>
    </row>
    <row r="14" spans="1:26" ht="15.6" x14ac:dyDescent="0.3">
      <c r="A14" s="30" t="s">
        <v>43</v>
      </c>
      <c r="B14" s="30"/>
      <c r="C14" s="30"/>
      <c r="D14" s="30"/>
      <c r="E14" s="29"/>
      <c r="F14" s="29"/>
    </row>
    <row r="15" spans="1:26" ht="15.6" x14ac:dyDescent="0.3">
      <c r="A15" s="33" t="s">
        <v>42</v>
      </c>
      <c r="B15" s="33"/>
      <c r="C15" s="33"/>
      <c r="D15" s="33"/>
      <c r="E15" s="29"/>
      <c r="F15" s="29"/>
    </row>
    <row r="16" spans="1:26" ht="15.6" x14ac:dyDescent="0.3">
      <c r="A16" s="32" t="s">
        <v>41</v>
      </c>
      <c r="B16" s="32" t="s">
        <v>82</v>
      </c>
      <c r="C16" s="32" t="s">
        <v>81</v>
      </c>
      <c r="D16" s="32" t="s">
        <v>61</v>
      </c>
      <c r="E16" s="29"/>
      <c r="F16" s="29"/>
    </row>
    <row r="17" spans="1:26" ht="15.6" x14ac:dyDescent="0.3">
      <c r="A17" s="31" t="s">
        <v>40</v>
      </c>
      <c r="B17" s="31"/>
      <c r="C17" s="31"/>
      <c r="D17" s="31"/>
      <c r="E17" s="29"/>
      <c r="F17" s="29"/>
    </row>
    <row r="18" spans="1:26" ht="31.2" x14ac:dyDescent="0.3">
      <c r="A18" s="30" t="s">
        <v>39</v>
      </c>
      <c r="B18" s="30" t="s">
        <v>80</v>
      </c>
      <c r="C18" s="30" t="s">
        <v>80</v>
      </c>
      <c r="D18" s="30"/>
      <c r="E18" s="29" t="s">
        <v>22</v>
      </c>
      <c r="F18" s="29"/>
    </row>
    <row r="19" spans="1:26" ht="15.6" x14ac:dyDescent="0.3">
      <c r="A19" s="33" t="s">
        <v>38</v>
      </c>
      <c r="B19" s="33"/>
      <c r="C19" s="33"/>
      <c r="D19" s="33"/>
      <c r="E19" s="29"/>
      <c r="F19" s="29"/>
    </row>
    <row r="20" spans="1:26" ht="31.2" x14ac:dyDescent="0.3">
      <c r="A20" s="32" t="s">
        <v>37</v>
      </c>
      <c r="B20" s="32"/>
      <c r="C20" s="32"/>
      <c r="D20" s="32"/>
      <c r="E20" s="29" t="s">
        <v>36</v>
      </c>
      <c r="F20" s="29"/>
    </row>
    <row r="21" spans="1:26" ht="15.75" customHeight="1" x14ac:dyDescent="0.3">
      <c r="A21" s="31" t="s">
        <v>35</v>
      </c>
      <c r="B21" s="31"/>
      <c r="C21" s="31"/>
      <c r="D21" s="31"/>
      <c r="E21" s="29" t="s">
        <v>34</v>
      </c>
      <c r="F21" s="29"/>
    </row>
    <row r="22" spans="1:26" ht="15.75" customHeight="1" x14ac:dyDescent="0.3">
      <c r="A22" s="30" t="s">
        <v>33</v>
      </c>
      <c r="B22" s="30"/>
      <c r="C22" s="30"/>
      <c r="D22" s="30"/>
      <c r="E22" s="29"/>
      <c r="F22" s="29"/>
    </row>
    <row r="23" spans="1:26" ht="15.75" customHeight="1" x14ac:dyDescent="0.3">
      <c r="A23" s="33" t="s">
        <v>32</v>
      </c>
      <c r="B23" s="33"/>
      <c r="C23" s="33"/>
      <c r="D23" s="33"/>
      <c r="E23" s="29"/>
      <c r="F23" s="29"/>
    </row>
    <row r="24" spans="1:26" ht="15.75" customHeight="1" x14ac:dyDescent="0.3">
      <c r="A24" s="32" t="s">
        <v>31</v>
      </c>
      <c r="B24" s="32"/>
      <c r="C24" s="32"/>
      <c r="D24" s="32"/>
      <c r="E24" s="29"/>
      <c r="F24" s="29"/>
    </row>
    <row r="25" spans="1:26" ht="15.75" customHeight="1" x14ac:dyDescent="0.3">
      <c r="A25" s="31" t="s">
        <v>30</v>
      </c>
      <c r="B25" s="31"/>
      <c r="C25" s="31"/>
      <c r="D25" s="31"/>
      <c r="E25" s="29"/>
      <c r="F25" s="29"/>
    </row>
    <row r="26" spans="1:26" ht="15.75" customHeight="1" x14ac:dyDescent="0.3">
      <c r="A26" s="30" t="s">
        <v>29</v>
      </c>
      <c r="B26" s="30"/>
      <c r="C26" s="30"/>
      <c r="D26" s="30"/>
      <c r="E26" s="29"/>
      <c r="F26" s="29"/>
    </row>
    <row r="27" spans="1:26" ht="15.75" customHeight="1" x14ac:dyDescent="0.3">
      <c r="A27" s="29"/>
      <c r="B27" s="29"/>
      <c r="C27" s="29"/>
      <c r="D27" s="29"/>
      <c r="E27" s="29"/>
      <c r="F27" s="29"/>
    </row>
    <row r="28" spans="1:26" ht="15.75" customHeight="1" x14ac:dyDescent="0.3">
      <c r="A28" s="29"/>
      <c r="B28" s="29"/>
      <c r="C28" s="29"/>
      <c r="D28" s="29"/>
      <c r="E28" s="29"/>
      <c r="F28" s="29"/>
    </row>
    <row r="29" spans="1:26" ht="15.75" customHeight="1" thickBot="1" x14ac:dyDescent="0.35">
      <c r="A29" s="36" t="s">
        <v>28</v>
      </c>
      <c r="B29" s="36" t="s">
        <v>20</v>
      </c>
      <c r="C29" s="36" t="s">
        <v>19</v>
      </c>
      <c r="D29" s="36" t="s">
        <v>18</v>
      </c>
      <c r="E29" s="35"/>
      <c r="F29" s="29"/>
      <c r="G29" s="38"/>
      <c r="H29" s="38"/>
      <c r="I29" s="38"/>
      <c r="J29" s="38"/>
      <c r="K29" s="38"/>
      <c r="L29" s="38"/>
      <c r="M29" s="38"/>
      <c r="N29" s="38"/>
      <c r="O29" s="38"/>
      <c r="P29" s="38"/>
      <c r="Q29" s="38"/>
      <c r="R29" s="38"/>
      <c r="S29" s="38"/>
      <c r="T29" s="38"/>
      <c r="U29" s="38"/>
      <c r="V29" s="38"/>
      <c r="W29" s="38"/>
      <c r="X29" s="38"/>
      <c r="Y29" s="38"/>
      <c r="Z29" s="38"/>
    </row>
    <row r="30" spans="1:26" ht="15.75" customHeight="1" x14ac:dyDescent="0.3">
      <c r="A30" s="37" t="s">
        <v>27</v>
      </c>
      <c r="B30" s="37"/>
      <c r="C30" s="37"/>
      <c r="D30" s="37"/>
      <c r="E30" s="29"/>
      <c r="F30" s="29"/>
    </row>
    <row r="31" spans="1:26" ht="15.75" customHeight="1" x14ac:dyDescent="0.3">
      <c r="A31" s="32" t="s">
        <v>26</v>
      </c>
      <c r="B31" s="32"/>
      <c r="C31" s="32"/>
      <c r="D31" s="32"/>
      <c r="E31" s="29"/>
      <c r="F31" s="29"/>
    </row>
    <row r="32" spans="1:26" ht="15.75" customHeight="1" x14ac:dyDescent="0.3">
      <c r="A32" s="31" t="s">
        <v>25</v>
      </c>
      <c r="B32" s="31"/>
      <c r="C32" s="31"/>
      <c r="D32" s="31"/>
      <c r="E32" s="29"/>
      <c r="F32" s="29"/>
    </row>
    <row r="33" spans="1:6" ht="15.75" customHeight="1" x14ac:dyDescent="0.3">
      <c r="A33" s="30" t="s">
        <v>24</v>
      </c>
      <c r="B33" s="30"/>
      <c r="C33" s="30"/>
      <c r="D33" s="30"/>
      <c r="E33" s="29"/>
      <c r="F33" s="29"/>
    </row>
    <row r="34" spans="1:6" ht="15.75" customHeight="1" x14ac:dyDescent="0.3">
      <c r="A34" s="33" t="s">
        <v>23</v>
      </c>
      <c r="B34" s="33"/>
      <c r="C34" s="33"/>
      <c r="D34" s="33"/>
      <c r="E34" s="29" t="s">
        <v>22</v>
      </c>
      <c r="F34" s="29"/>
    </row>
    <row r="35" spans="1:6" ht="15.75" customHeight="1" x14ac:dyDescent="0.3">
      <c r="A35" s="29"/>
      <c r="B35" s="29"/>
      <c r="C35" s="29"/>
      <c r="D35" s="29"/>
      <c r="E35" s="29"/>
      <c r="F35" s="29"/>
    </row>
    <row r="36" spans="1:6" ht="15.75" customHeight="1" x14ac:dyDescent="0.3">
      <c r="A36" s="29"/>
      <c r="B36" s="29"/>
      <c r="C36" s="29"/>
      <c r="D36" s="29"/>
      <c r="E36" s="29"/>
      <c r="F36" s="29"/>
    </row>
    <row r="37" spans="1:6" ht="15.75" customHeight="1" thickBot="1" x14ac:dyDescent="0.35">
      <c r="A37" s="36" t="s">
        <v>21</v>
      </c>
      <c r="B37" s="36" t="s">
        <v>20</v>
      </c>
      <c r="C37" s="36" t="s">
        <v>19</v>
      </c>
      <c r="D37" s="36" t="s">
        <v>18</v>
      </c>
      <c r="E37" s="35"/>
      <c r="F37" s="29"/>
    </row>
    <row r="38" spans="1:6" ht="15.75" customHeight="1" x14ac:dyDescent="0.3">
      <c r="A38" s="34" t="s">
        <v>17</v>
      </c>
      <c r="B38" s="34" t="s">
        <v>79</v>
      </c>
      <c r="C38" s="34" t="s">
        <v>78</v>
      </c>
      <c r="D38" s="34" t="s">
        <v>61</v>
      </c>
      <c r="E38" s="29" t="s">
        <v>15</v>
      </c>
      <c r="F38" s="29"/>
    </row>
    <row r="39" spans="1:6" ht="15.75" customHeight="1" x14ac:dyDescent="0.3">
      <c r="A39" s="31" t="s">
        <v>14</v>
      </c>
      <c r="B39" s="31"/>
      <c r="C39" s="31"/>
      <c r="D39" s="31"/>
      <c r="E39" s="29"/>
      <c r="F39" s="29"/>
    </row>
    <row r="40" spans="1:6" ht="15.75" customHeight="1" x14ac:dyDescent="0.3">
      <c r="A40" s="30" t="s">
        <v>13</v>
      </c>
      <c r="B40" s="30"/>
      <c r="C40" s="30"/>
      <c r="D40" s="30"/>
      <c r="E40" s="29"/>
      <c r="F40" s="29"/>
    </row>
    <row r="41" spans="1:6" ht="15.75" customHeight="1" x14ac:dyDescent="0.3">
      <c r="A41" s="33" t="s">
        <v>12</v>
      </c>
      <c r="B41" s="33"/>
      <c r="C41" s="33"/>
      <c r="D41" s="33"/>
      <c r="E41" s="29"/>
      <c r="F41" s="29"/>
    </row>
    <row r="42" spans="1:6" ht="15.75" customHeight="1" x14ac:dyDescent="0.3">
      <c r="A42" s="32" t="s">
        <v>11</v>
      </c>
      <c r="B42" s="32"/>
      <c r="C42" s="32"/>
      <c r="D42" s="32"/>
      <c r="E42" s="29"/>
      <c r="F42" s="29"/>
    </row>
    <row r="43" spans="1:6" ht="15.75" customHeight="1" x14ac:dyDescent="0.3">
      <c r="A43" s="31" t="s">
        <v>10</v>
      </c>
      <c r="B43" s="31"/>
      <c r="C43" s="31"/>
      <c r="D43" s="31"/>
      <c r="E43" s="29"/>
      <c r="F43" s="29"/>
    </row>
    <row r="44" spans="1:6" ht="15.75" customHeight="1" x14ac:dyDescent="0.3">
      <c r="A44" s="30" t="s">
        <v>9</v>
      </c>
      <c r="B44" s="30"/>
      <c r="C44" s="30"/>
      <c r="D44" s="30"/>
      <c r="E44" s="29"/>
      <c r="F44" s="29"/>
    </row>
    <row r="45" spans="1:6" ht="15.75" customHeight="1" x14ac:dyDescent="0.3">
      <c r="A45" s="33" t="s">
        <v>7</v>
      </c>
      <c r="B45" s="33"/>
      <c r="C45" s="33"/>
      <c r="D45" s="33"/>
      <c r="E45" s="29"/>
      <c r="F45" s="29"/>
    </row>
    <row r="46" spans="1:6" ht="15.75" customHeight="1" x14ac:dyDescent="0.3">
      <c r="A46" s="32" t="s">
        <v>6</v>
      </c>
      <c r="B46" s="32"/>
      <c r="C46" s="32"/>
      <c r="D46" s="32"/>
      <c r="E46" s="29"/>
      <c r="F46" s="29"/>
    </row>
    <row r="47" spans="1:6" ht="15.75" customHeight="1" x14ac:dyDescent="0.3">
      <c r="A47" s="31" t="s">
        <v>5</v>
      </c>
      <c r="B47" s="31"/>
      <c r="C47" s="31"/>
      <c r="D47" s="31"/>
      <c r="E47" s="29"/>
      <c r="F47" s="29"/>
    </row>
    <row r="48" spans="1:6" ht="15.75" customHeight="1" x14ac:dyDescent="0.3">
      <c r="A48" s="30" t="s">
        <v>4</v>
      </c>
      <c r="B48" s="30"/>
      <c r="C48" s="30"/>
      <c r="D48" s="30"/>
      <c r="E48" s="29"/>
      <c r="F48" s="29"/>
    </row>
    <row r="49" spans="1:6" ht="15.75" customHeight="1" x14ac:dyDescent="0.3">
      <c r="A49" s="33" t="s">
        <v>3</v>
      </c>
      <c r="B49" s="33"/>
      <c r="C49" s="33"/>
      <c r="D49" s="33"/>
      <c r="E49" s="29"/>
      <c r="F49" s="29"/>
    </row>
    <row r="50" spans="1:6" ht="15.75" customHeight="1" x14ac:dyDescent="0.3">
      <c r="A50" s="32" t="s">
        <v>2</v>
      </c>
      <c r="B50" s="32"/>
      <c r="C50" s="32"/>
      <c r="D50" s="32"/>
      <c r="E50" s="29"/>
      <c r="F50" s="29"/>
    </row>
    <row r="51" spans="1:6" ht="15.75" customHeight="1" x14ac:dyDescent="0.3">
      <c r="A51" s="31" t="s">
        <v>1</v>
      </c>
      <c r="B51" s="31"/>
      <c r="C51" s="31"/>
      <c r="D51" s="31"/>
      <c r="E51" s="29"/>
      <c r="F51" s="29"/>
    </row>
    <row r="52" spans="1:6" ht="15.75" customHeight="1" x14ac:dyDescent="0.3">
      <c r="A52" s="30" t="s">
        <v>0</v>
      </c>
      <c r="B52" s="30"/>
      <c r="C52" s="30"/>
      <c r="D52" s="30"/>
      <c r="E52" s="29"/>
      <c r="F52" s="29"/>
    </row>
    <row r="53" spans="1:6" ht="15.75" customHeight="1" x14ac:dyDescent="0.3">
      <c r="A53" s="28"/>
      <c r="B53" s="28"/>
      <c r="C53" s="28"/>
      <c r="D53" s="28"/>
      <c r="E53" s="28"/>
      <c r="F53" s="28"/>
    </row>
    <row r="54" spans="1:6" ht="15.75" customHeight="1" x14ac:dyDescent="0.3">
      <c r="A54" s="28"/>
      <c r="B54" s="28"/>
      <c r="C54" s="28"/>
      <c r="D54" s="28"/>
      <c r="E54" s="28"/>
      <c r="F54" s="28"/>
    </row>
    <row r="55" spans="1:6" ht="15.75" customHeight="1" x14ac:dyDescent="0.3">
      <c r="A55" s="28"/>
      <c r="B55" s="28"/>
      <c r="C55" s="28"/>
      <c r="D55" s="28"/>
      <c r="E55" s="28"/>
      <c r="F55" s="28"/>
    </row>
    <row r="56" spans="1:6" ht="15.75" customHeight="1" x14ac:dyDescent="0.3">
      <c r="A56" s="28"/>
      <c r="B56" s="28"/>
      <c r="C56" s="28"/>
      <c r="D56" s="28"/>
      <c r="E56" s="28"/>
      <c r="F56" s="28"/>
    </row>
    <row r="57" spans="1:6" ht="15.75" customHeight="1" x14ac:dyDescent="0.3">
      <c r="A57" s="28"/>
      <c r="B57" s="28"/>
      <c r="C57" s="28"/>
      <c r="D57" s="28"/>
      <c r="E57" s="28"/>
      <c r="F57" s="28"/>
    </row>
    <row r="58" spans="1:6" ht="15.75" customHeight="1" x14ac:dyDescent="0.3">
      <c r="A58" s="28"/>
      <c r="B58" s="28"/>
      <c r="C58" s="28"/>
      <c r="D58" s="28"/>
      <c r="E58" s="28"/>
      <c r="F58" s="28"/>
    </row>
    <row r="59" spans="1:6" ht="15.75" customHeight="1" x14ac:dyDescent="0.3">
      <c r="A59" s="28"/>
      <c r="B59" s="28"/>
      <c r="C59" s="28"/>
      <c r="D59" s="28"/>
      <c r="E59" s="28"/>
      <c r="F59" s="28"/>
    </row>
    <row r="60" spans="1:6" ht="15.75" customHeight="1" x14ac:dyDescent="0.3">
      <c r="A60" s="28"/>
      <c r="B60" s="28"/>
      <c r="C60" s="28"/>
      <c r="D60" s="28"/>
      <c r="E60" s="28"/>
      <c r="F60" s="28"/>
    </row>
    <row r="61" spans="1:6" ht="15.75" customHeight="1" x14ac:dyDescent="0.3">
      <c r="A61" s="28"/>
      <c r="B61" s="28"/>
      <c r="C61" s="28"/>
      <c r="D61" s="28"/>
      <c r="E61" s="28"/>
      <c r="F61" s="28"/>
    </row>
    <row r="62" spans="1:6" ht="15.75" customHeight="1" x14ac:dyDescent="0.3">
      <c r="A62" s="28"/>
      <c r="B62" s="28"/>
      <c r="C62" s="28"/>
      <c r="D62" s="28"/>
      <c r="E62" s="28"/>
      <c r="F62" s="28"/>
    </row>
    <row r="63" spans="1:6" ht="15.75" customHeight="1" x14ac:dyDescent="0.3">
      <c r="A63" s="28"/>
      <c r="B63" s="28"/>
      <c r="C63" s="28"/>
      <c r="D63" s="28"/>
      <c r="E63" s="28"/>
      <c r="F63" s="28"/>
    </row>
    <row r="64" spans="1:6" ht="15.75" customHeight="1" x14ac:dyDescent="0.3">
      <c r="A64" s="28"/>
      <c r="B64" s="28"/>
      <c r="C64" s="28"/>
      <c r="D64" s="28"/>
      <c r="E64" s="28"/>
      <c r="F64" s="28"/>
    </row>
    <row r="65" spans="1:6" ht="15.75" customHeight="1" x14ac:dyDescent="0.3">
      <c r="A65" s="28"/>
      <c r="B65" s="28"/>
      <c r="C65" s="28"/>
      <c r="D65" s="28"/>
      <c r="E65" s="28"/>
      <c r="F65" s="28"/>
    </row>
    <row r="66" spans="1:6" ht="15.75" customHeight="1" x14ac:dyDescent="0.3">
      <c r="A66" s="28"/>
      <c r="B66" s="28"/>
      <c r="C66" s="28"/>
      <c r="D66" s="28"/>
      <c r="E66" s="28"/>
      <c r="F66" s="28"/>
    </row>
    <row r="67" spans="1:6" ht="15.75" customHeight="1" x14ac:dyDescent="0.3">
      <c r="A67" s="28"/>
      <c r="B67" s="28"/>
      <c r="C67" s="28"/>
      <c r="D67" s="28"/>
      <c r="E67" s="28"/>
      <c r="F67" s="28"/>
    </row>
    <row r="68" spans="1:6" ht="15.75" customHeight="1" x14ac:dyDescent="0.3">
      <c r="A68" s="28"/>
      <c r="B68" s="28"/>
      <c r="C68" s="28"/>
      <c r="D68" s="28"/>
      <c r="E68" s="28"/>
      <c r="F68" s="28"/>
    </row>
    <row r="69" spans="1:6" ht="15.75" customHeight="1" x14ac:dyDescent="0.3">
      <c r="A69" s="28"/>
      <c r="B69" s="28"/>
      <c r="C69" s="28"/>
      <c r="D69" s="28"/>
      <c r="E69" s="28"/>
      <c r="F69" s="28"/>
    </row>
    <row r="70" spans="1:6" ht="15.75" customHeight="1" x14ac:dyDescent="0.3">
      <c r="A70" s="28"/>
      <c r="B70" s="28"/>
      <c r="C70" s="28"/>
      <c r="D70" s="28"/>
      <c r="E70" s="28"/>
      <c r="F70" s="28"/>
    </row>
    <row r="71" spans="1:6" ht="15.75" customHeight="1" x14ac:dyDescent="0.3">
      <c r="A71" s="28"/>
      <c r="B71" s="28"/>
      <c r="C71" s="28"/>
      <c r="D71" s="28"/>
      <c r="E71" s="28"/>
      <c r="F71" s="28"/>
    </row>
    <row r="72" spans="1:6" ht="15.75" customHeight="1" x14ac:dyDescent="0.3">
      <c r="A72" s="28"/>
      <c r="B72" s="28"/>
      <c r="C72" s="28"/>
      <c r="D72" s="28"/>
      <c r="E72" s="28"/>
      <c r="F72" s="28"/>
    </row>
    <row r="73" spans="1:6" ht="15.75" customHeight="1" x14ac:dyDescent="0.3">
      <c r="A73" s="28"/>
      <c r="B73" s="28"/>
      <c r="C73" s="28"/>
      <c r="D73" s="28"/>
      <c r="E73" s="28"/>
      <c r="F73" s="28"/>
    </row>
    <row r="74" spans="1:6" ht="15.75" customHeight="1" x14ac:dyDescent="0.3">
      <c r="A74" s="28"/>
      <c r="B74" s="28"/>
      <c r="C74" s="28"/>
      <c r="D74" s="28"/>
      <c r="E74" s="28"/>
      <c r="F74" s="28"/>
    </row>
    <row r="75" spans="1:6" ht="15.75" customHeight="1" x14ac:dyDescent="0.3">
      <c r="A75" s="28"/>
      <c r="B75" s="28"/>
      <c r="C75" s="28"/>
      <c r="D75" s="28"/>
      <c r="E75" s="28"/>
      <c r="F75" s="28"/>
    </row>
    <row r="76" spans="1:6" ht="15.75" customHeight="1" x14ac:dyDescent="0.3">
      <c r="A76" s="28"/>
      <c r="B76" s="28"/>
      <c r="C76" s="28"/>
      <c r="D76" s="28"/>
      <c r="E76" s="28"/>
      <c r="F76" s="28"/>
    </row>
    <row r="77" spans="1:6" ht="15.75" customHeight="1" x14ac:dyDescent="0.3">
      <c r="A77" s="28"/>
      <c r="B77" s="28"/>
      <c r="C77" s="28"/>
      <c r="D77" s="28"/>
      <c r="E77" s="28"/>
      <c r="F77" s="28"/>
    </row>
    <row r="78" spans="1:6" ht="15.75" customHeight="1" x14ac:dyDescent="0.3">
      <c r="A78" s="28"/>
      <c r="B78" s="28"/>
      <c r="C78" s="28"/>
      <c r="D78" s="28"/>
      <c r="E78" s="28"/>
      <c r="F78" s="28"/>
    </row>
    <row r="79" spans="1:6" ht="15.75" customHeight="1" x14ac:dyDescent="0.3">
      <c r="A79" s="28"/>
      <c r="B79" s="28"/>
      <c r="C79" s="28"/>
      <c r="D79" s="28"/>
      <c r="E79" s="28"/>
      <c r="F79" s="28"/>
    </row>
    <row r="80" spans="1:6" ht="15.75" customHeight="1" x14ac:dyDescent="0.3">
      <c r="A80" s="28"/>
      <c r="B80" s="28"/>
      <c r="C80" s="28"/>
      <c r="D80" s="28"/>
      <c r="E80" s="28"/>
      <c r="F80" s="28"/>
    </row>
    <row r="81" spans="1:6" ht="15.75" customHeight="1" x14ac:dyDescent="0.3">
      <c r="A81" s="28"/>
      <c r="B81" s="28"/>
      <c r="C81" s="28"/>
      <c r="D81" s="28"/>
      <c r="E81" s="28"/>
      <c r="F81" s="28"/>
    </row>
    <row r="82" spans="1:6" ht="15.75" customHeight="1" x14ac:dyDescent="0.3">
      <c r="A82" s="28"/>
      <c r="B82" s="28"/>
      <c r="C82" s="28"/>
      <c r="D82" s="28"/>
      <c r="E82" s="28"/>
      <c r="F82" s="28"/>
    </row>
    <row r="83" spans="1:6" ht="15.75" customHeight="1" x14ac:dyDescent="0.3">
      <c r="A83" s="28"/>
      <c r="B83" s="28"/>
      <c r="C83" s="28"/>
      <c r="D83" s="28"/>
      <c r="E83" s="28"/>
      <c r="F83" s="28"/>
    </row>
    <row r="84" spans="1:6" ht="15.75" customHeight="1" x14ac:dyDescent="0.3">
      <c r="A84" s="28"/>
      <c r="B84" s="28"/>
      <c r="C84" s="28"/>
      <c r="D84" s="28"/>
      <c r="E84" s="28"/>
      <c r="F84" s="28"/>
    </row>
    <row r="85" spans="1:6" ht="15.75" customHeight="1" x14ac:dyDescent="0.3">
      <c r="A85" s="28"/>
      <c r="B85" s="28"/>
      <c r="C85" s="28"/>
      <c r="D85" s="28"/>
      <c r="E85" s="28"/>
      <c r="F85" s="28"/>
    </row>
    <row r="86" spans="1:6" ht="15.75" customHeight="1" x14ac:dyDescent="0.3">
      <c r="A86" s="28"/>
      <c r="B86" s="28"/>
      <c r="C86" s="28"/>
      <c r="D86" s="28"/>
      <c r="E86" s="28"/>
      <c r="F86" s="28"/>
    </row>
    <row r="87" spans="1:6" ht="15.75" customHeight="1" x14ac:dyDescent="0.3">
      <c r="A87" s="28"/>
      <c r="B87" s="28"/>
      <c r="C87" s="28"/>
      <c r="D87" s="28"/>
      <c r="E87" s="28"/>
      <c r="F87" s="28"/>
    </row>
    <row r="88" spans="1:6" ht="15.75" customHeight="1" x14ac:dyDescent="0.3">
      <c r="A88" s="28"/>
      <c r="B88" s="28"/>
      <c r="C88" s="28"/>
      <c r="D88" s="28"/>
      <c r="E88" s="28"/>
      <c r="F88" s="28"/>
    </row>
    <row r="89" spans="1:6" ht="15.75" customHeight="1" x14ac:dyDescent="0.3">
      <c r="A89" s="28"/>
      <c r="B89" s="28"/>
      <c r="C89" s="28"/>
      <c r="D89" s="28"/>
      <c r="E89" s="28"/>
      <c r="F89" s="28"/>
    </row>
    <row r="90" spans="1:6" ht="15.75" customHeight="1" x14ac:dyDescent="0.3">
      <c r="A90" s="28"/>
      <c r="B90" s="28"/>
      <c r="C90" s="28"/>
      <c r="D90" s="28"/>
      <c r="E90" s="28"/>
      <c r="F90" s="28"/>
    </row>
    <row r="91" spans="1:6" ht="15.75" customHeight="1" x14ac:dyDescent="0.3">
      <c r="A91" s="28"/>
      <c r="B91" s="28"/>
      <c r="C91" s="28"/>
      <c r="D91" s="28"/>
      <c r="E91" s="28"/>
      <c r="F91" s="28"/>
    </row>
    <row r="92" spans="1:6" ht="15.75" customHeight="1" x14ac:dyDescent="0.3">
      <c r="A92" s="28"/>
      <c r="B92" s="28"/>
      <c r="C92" s="28"/>
      <c r="D92" s="28"/>
      <c r="E92" s="28"/>
      <c r="F92" s="28"/>
    </row>
    <row r="93" spans="1:6" ht="15.75" customHeight="1" x14ac:dyDescent="0.3">
      <c r="A93" s="28"/>
      <c r="B93" s="28"/>
      <c r="C93" s="28"/>
      <c r="D93" s="28"/>
      <c r="E93" s="28"/>
      <c r="F93" s="28"/>
    </row>
    <row r="94" spans="1:6" ht="15.75" customHeight="1" x14ac:dyDescent="0.3">
      <c r="A94" s="28"/>
      <c r="B94" s="28"/>
      <c r="C94" s="28"/>
      <c r="D94" s="28"/>
      <c r="E94" s="28"/>
      <c r="F94" s="28"/>
    </row>
    <row r="95" spans="1:6" ht="15.75" customHeight="1" x14ac:dyDescent="0.3">
      <c r="A95" s="28"/>
      <c r="B95" s="28"/>
      <c r="C95" s="28"/>
      <c r="D95" s="28"/>
      <c r="E95" s="28"/>
      <c r="F95" s="28"/>
    </row>
    <row r="96" spans="1:6" ht="15.75" customHeight="1" x14ac:dyDescent="0.3">
      <c r="A96" s="28"/>
      <c r="B96" s="28"/>
      <c r="C96" s="28"/>
      <c r="D96" s="28"/>
      <c r="E96" s="28"/>
      <c r="F96" s="28"/>
    </row>
    <row r="97" spans="1:6" ht="15.75" customHeight="1" x14ac:dyDescent="0.3">
      <c r="A97" s="28"/>
      <c r="B97" s="28"/>
      <c r="C97" s="28"/>
      <c r="D97" s="28"/>
      <c r="E97" s="28"/>
      <c r="F97" s="28"/>
    </row>
    <row r="98" spans="1:6" ht="15.75" customHeight="1" x14ac:dyDescent="0.3">
      <c r="A98" s="28"/>
      <c r="B98" s="28"/>
      <c r="C98" s="28"/>
      <c r="D98" s="28"/>
      <c r="E98" s="28"/>
      <c r="F98" s="28"/>
    </row>
    <row r="99" spans="1:6" ht="15.75" customHeight="1" x14ac:dyDescent="0.3">
      <c r="A99" s="28"/>
      <c r="B99" s="28"/>
      <c r="C99" s="28"/>
      <c r="D99" s="28"/>
      <c r="E99" s="28"/>
      <c r="F99" s="28"/>
    </row>
    <row r="100" spans="1:6" ht="15.75" customHeight="1" x14ac:dyDescent="0.3">
      <c r="A100" s="28"/>
      <c r="B100" s="28"/>
      <c r="C100" s="28"/>
      <c r="D100" s="28"/>
      <c r="E100" s="28"/>
      <c r="F100" s="28"/>
    </row>
    <row r="101" spans="1:6" ht="15.75" customHeight="1" x14ac:dyDescent="0.3">
      <c r="A101" s="28"/>
      <c r="B101" s="28"/>
      <c r="C101" s="28"/>
      <c r="D101" s="28"/>
      <c r="E101" s="28"/>
      <c r="F101" s="28"/>
    </row>
    <row r="102" spans="1:6" ht="15.75" customHeight="1" x14ac:dyDescent="0.3">
      <c r="A102" s="28"/>
      <c r="B102" s="28"/>
      <c r="C102" s="28"/>
      <c r="D102" s="28"/>
      <c r="E102" s="28"/>
      <c r="F102" s="28"/>
    </row>
    <row r="103" spans="1:6" ht="15.75" customHeight="1" x14ac:dyDescent="0.3">
      <c r="A103" s="28"/>
      <c r="B103" s="28"/>
      <c r="C103" s="28"/>
      <c r="D103" s="28"/>
      <c r="E103" s="28"/>
      <c r="F103" s="28"/>
    </row>
    <row r="104" spans="1:6" ht="15.75" customHeight="1" x14ac:dyDescent="0.3">
      <c r="A104" s="28"/>
      <c r="B104" s="28"/>
      <c r="C104" s="28"/>
      <c r="D104" s="28"/>
      <c r="E104" s="28"/>
      <c r="F104" s="28"/>
    </row>
    <row r="105" spans="1:6" ht="15.75" customHeight="1" x14ac:dyDescent="0.3">
      <c r="A105" s="28"/>
      <c r="B105" s="28"/>
      <c r="C105" s="28"/>
      <c r="D105" s="28"/>
      <c r="E105" s="28"/>
      <c r="F105" s="28"/>
    </row>
    <row r="106" spans="1:6" ht="15.75" customHeight="1" x14ac:dyDescent="0.3">
      <c r="A106" s="28"/>
      <c r="B106" s="28"/>
      <c r="C106" s="28"/>
      <c r="D106" s="28"/>
      <c r="E106" s="28"/>
      <c r="F106" s="28"/>
    </row>
    <row r="107" spans="1:6" ht="15.75" customHeight="1" x14ac:dyDescent="0.3">
      <c r="A107" s="28"/>
      <c r="B107" s="28"/>
      <c r="C107" s="28"/>
      <c r="D107" s="28"/>
      <c r="E107" s="28"/>
      <c r="F107" s="28"/>
    </row>
    <row r="108" spans="1:6" ht="15.75" customHeight="1" x14ac:dyDescent="0.3">
      <c r="A108" s="28"/>
      <c r="B108" s="28"/>
      <c r="C108" s="28"/>
      <c r="D108" s="28"/>
      <c r="E108" s="28"/>
      <c r="F108" s="28"/>
    </row>
    <row r="109" spans="1:6" ht="15.75" customHeight="1" x14ac:dyDescent="0.3">
      <c r="A109" s="28"/>
      <c r="B109" s="28"/>
      <c r="C109" s="28"/>
      <c r="D109" s="28"/>
      <c r="E109" s="28"/>
      <c r="F109" s="28"/>
    </row>
    <row r="110" spans="1:6" ht="15.75" customHeight="1" x14ac:dyDescent="0.3">
      <c r="A110" s="28"/>
      <c r="B110" s="28"/>
      <c r="C110" s="28"/>
      <c r="D110" s="28"/>
      <c r="E110" s="28"/>
      <c r="F110" s="28"/>
    </row>
    <row r="111" spans="1:6" ht="15.75" customHeight="1" x14ac:dyDescent="0.3">
      <c r="A111" s="28"/>
      <c r="B111" s="28"/>
      <c r="C111" s="28"/>
      <c r="D111" s="28"/>
      <c r="E111" s="28"/>
      <c r="F111" s="28"/>
    </row>
    <row r="112" spans="1:6" ht="15.75" customHeight="1" x14ac:dyDescent="0.3">
      <c r="A112" s="28"/>
      <c r="B112" s="28"/>
      <c r="C112" s="28"/>
      <c r="D112" s="28"/>
      <c r="E112" s="28"/>
      <c r="F112" s="28"/>
    </row>
    <row r="113" spans="1:6" ht="15.75" customHeight="1" x14ac:dyDescent="0.3">
      <c r="A113" s="28"/>
      <c r="B113" s="28"/>
      <c r="C113" s="28"/>
      <c r="D113" s="28"/>
      <c r="E113" s="28"/>
      <c r="F113" s="28"/>
    </row>
    <row r="114" spans="1:6" ht="15.75" customHeight="1" x14ac:dyDescent="0.3">
      <c r="A114" s="28"/>
      <c r="B114" s="28"/>
      <c r="C114" s="28"/>
      <c r="D114" s="28"/>
      <c r="E114" s="28"/>
      <c r="F114" s="28"/>
    </row>
    <row r="115" spans="1:6" ht="15.75" customHeight="1" x14ac:dyDescent="0.3">
      <c r="A115" s="28"/>
      <c r="B115" s="28"/>
      <c r="C115" s="28"/>
      <c r="D115" s="28"/>
      <c r="E115" s="28"/>
      <c r="F115" s="28"/>
    </row>
    <row r="116" spans="1:6" ht="15.75" customHeight="1" x14ac:dyDescent="0.3">
      <c r="A116" s="28"/>
      <c r="B116" s="28"/>
      <c r="C116" s="28"/>
      <c r="D116" s="28"/>
      <c r="E116" s="28"/>
      <c r="F116" s="28"/>
    </row>
    <row r="117" spans="1:6" ht="15.75" customHeight="1" x14ac:dyDescent="0.3">
      <c r="A117" s="28"/>
      <c r="B117" s="28"/>
      <c r="C117" s="28"/>
      <c r="D117" s="28"/>
      <c r="E117" s="28"/>
      <c r="F117" s="28"/>
    </row>
    <row r="118" spans="1:6" ht="15.75" customHeight="1" x14ac:dyDescent="0.3">
      <c r="A118" s="28"/>
      <c r="B118" s="28"/>
      <c r="C118" s="28"/>
      <c r="D118" s="28"/>
      <c r="E118" s="28"/>
      <c r="F118" s="28"/>
    </row>
    <row r="119" spans="1:6" ht="15.75" customHeight="1" x14ac:dyDescent="0.3">
      <c r="A119" s="28"/>
      <c r="B119" s="28"/>
      <c r="C119" s="28"/>
      <c r="D119" s="28"/>
      <c r="E119" s="28"/>
      <c r="F119" s="28"/>
    </row>
    <row r="120" spans="1:6" ht="15.75" customHeight="1" x14ac:dyDescent="0.3">
      <c r="A120" s="28"/>
      <c r="B120" s="28"/>
      <c r="C120" s="28"/>
      <c r="D120" s="28"/>
      <c r="E120" s="28"/>
      <c r="F120" s="28"/>
    </row>
    <row r="121" spans="1:6" ht="15.75" customHeight="1" x14ac:dyDescent="0.3">
      <c r="A121" s="28"/>
      <c r="B121" s="28"/>
      <c r="C121" s="28"/>
      <c r="D121" s="28"/>
      <c r="E121" s="28"/>
      <c r="F121" s="28"/>
    </row>
    <row r="122" spans="1:6" ht="15.75" customHeight="1" x14ac:dyDescent="0.3">
      <c r="A122" s="28"/>
      <c r="B122" s="28"/>
      <c r="C122" s="28"/>
      <c r="D122" s="28"/>
      <c r="E122" s="28"/>
      <c r="F122" s="28"/>
    </row>
    <row r="123" spans="1:6" ht="15.75" customHeight="1" x14ac:dyDescent="0.3">
      <c r="A123" s="28"/>
      <c r="B123" s="28"/>
      <c r="C123" s="28"/>
      <c r="D123" s="28"/>
      <c r="E123" s="28"/>
      <c r="F123" s="28"/>
    </row>
    <row r="124" spans="1:6" ht="15.75" customHeight="1" x14ac:dyDescent="0.3">
      <c r="A124" s="28"/>
      <c r="B124" s="28"/>
      <c r="C124" s="28"/>
      <c r="D124" s="28"/>
      <c r="E124" s="28"/>
      <c r="F124" s="28"/>
    </row>
    <row r="125" spans="1:6" ht="15.75" customHeight="1" x14ac:dyDescent="0.3">
      <c r="A125" s="28"/>
      <c r="B125" s="28"/>
      <c r="C125" s="28"/>
      <c r="D125" s="28"/>
      <c r="E125" s="28"/>
      <c r="F125" s="28"/>
    </row>
    <row r="126" spans="1:6" ht="15.75" customHeight="1" x14ac:dyDescent="0.3">
      <c r="A126" s="28"/>
      <c r="B126" s="28"/>
      <c r="C126" s="28"/>
      <c r="D126" s="28"/>
      <c r="E126" s="28"/>
      <c r="F126" s="28"/>
    </row>
    <row r="127" spans="1:6" ht="15.75" customHeight="1" x14ac:dyDescent="0.3">
      <c r="A127" s="28"/>
      <c r="B127" s="28"/>
      <c r="C127" s="28"/>
      <c r="D127" s="28"/>
      <c r="E127" s="28"/>
      <c r="F127" s="28"/>
    </row>
    <row r="128" spans="1:6" ht="15.75" customHeight="1" x14ac:dyDescent="0.3">
      <c r="A128" s="28"/>
      <c r="B128" s="28"/>
      <c r="C128" s="28"/>
      <c r="D128" s="28"/>
      <c r="E128" s="28"/>
      <c r="F128" s="28"/>
    </row>
    <row r="129" spans="1:6" ht="15.75" customHeight="1" x14ac:dyDescent="0.3">
      <c r="A129" s="28"/>
      <c r="B129" s="28"/>
      <c r="C129" s="28"/>
      <c r="D129" s="28"/>
      <c r="E129" s="28"/>
      <c r="F129" s="28"/>
    </row>
    <row r="130" spans="1:6" ht="15.75" customHeight="1" x14ac:dyDescent="0.3">
      <c r="A130" s="28"/>
      <c r="B130" s="28"/>
      <c r="C130" s="28"/>
      <c r="D130" s="28"/>
      <c r="E130" s="28"/>
      <c r="F130" s="28"/>
    </row>
    <row r="131" spans="1:6" ht="15.75" customHeight="1" x14ac:dyDescent="0.3">
      <c r="A131" s="28"/>
      <c r="B131" s="28"/>
      <c r="C131" s="28"/>
      <c r="D131" s="28"/>
      <c r="E131" s="28"/>
      <c r="F131" s="28"/>
    </row>
    <row r="132" spans="1:6" ht="15.75" customHeight="1" x14ac:dyDescent="0.3">
      <c r="A132" s="28"/>
      <c r="B132" s="28"/>
      <c r="C132" s="28"/>
      <c r="D132" s="28"/>
      <c r="E132" s="28"/>
      <c r="F132" s="28"/>
    </row>
    <row r="133" spans="1:6" ht="15.75" customHeight="1" x14ac:dyDescent="0.3">
      <c r="A133" s="28"/>
      <c r="B133" s="28"/>
      <c r="C133" s="28"/>
      <c r="D133" s="28"/>
      <c r="E133" s="28"/>
      <c r="F133" s="28"/>
    </row>
    <row r="134" spans="1:6" ht="15.75" customHeight="1" x14ac:dyDescent="0.3">
      <c r="A134" s="28"/>
      <c r="B134" s="28"/>
      <c r="C134" s="28"/>
      <c r="D134" s="28"/>
      <c r="E134" s="28"/>
      <c r="F134" s="28"/>
    </row>
    <row r="135" spans="1:6" ht="15.75" customHeight="1" x14ac:dyDescent="0.3">
      <c r="A135" s="28"/>
      <c r="B135" s="28"/>
      <c r="C135" s="28"/>
      <c r="D135" s="28"/>
      <c r="E135" s="28"/>
      <c r="F135" s="28"/>
    </row>
    <row r="136" spans="1:6" ht="15.75" customHeight="1" x14ac:dyDescent="0.3">
      <c r="A136" s="28"/>
      <c r="B136" s="28"/>
      <c r="C136" s="28"/>
      <c r="D136" s="28"/>
      <c r="E136" s="28"/>
      <c r="F136" s="28"/>
    </row>
    <row r="137" spans="1:6" ht="15.75" customHeight="1" x14ac:dyDescent="0.3">
      <c r="A137" s="28"/>
      <c r="B137" s="28"/>
      <c r="C137" s="28"/>
      <c r="D137" s="28"/>
      <c r="E137" s="28"/>
      <c r="F137" s="28"/>
    </row>
    <row r="138" spans="1:6" ht="15.75" customHeight="1" x14ac:dyDescent="0.3">
      <c r="A138" s="28"/>
      <c r="B138" s="28"/>
      <c r="C138" s="28"/>
      <c r="D138" s="28"/>
      <c r="E138" s="28"/>
      <c r="F138" s="28"/>
    </row>
    <row r="139" spans="1:6" ht="15.75" customHeight="1" x14ac:dyDescent="0.3">
      <c r="A139" s="28"/>
      <c r="B139" s="28"/>
      <c r="C139" s="28"/>
      <c r="D139" s="28"/>
      <c r="E139" s="28"/>
      <c r="F139" s="28"/>
    </row>
    <row r="140" spans="1:6" ht="15.75" customHeight="1" x14ac:dyDescent="0.3">
      <c r="A140" s="28"/>
      <c r="B140" s="28"/>
      <c r="C140" s="28"/>
      <c r="D140" s="28"/>
      <c r="E140" s="28"/>
      <c r="F140" s="28"/>
    </row>
    <row r="141" spans="1:6" ht="15.75" customHeight="1" x14ac:dyDescent="0.3">
      <c r="A141" s="28"/>
      <c r="B141" s="28"/>
      <c r="C141" s="28"/>
      <c r="D141" s="28"/>
      <c r="E141" s="28"/>
      <c r="F141" s="28"/>
    </row>
    <row r="142" spans="1:6" ht="15.75" customHeight="1" x14ac:dyDescent="0.3">
      <c r="A142" s="28"/>
      <c r="B142" s="28"/>
      <c r="C142" s="28"/>
      <c r="D142" s="28"/>
      <c r="E142" s="28"/>
      <c r="F142" s="28"/>
    </row>
    <row r="143" spans="1:6" ht="15.75" customHeight="1" x14ac:dyDescent="0.3">
      <c r="A143" s="28"/>
      <c r="B143" s="28"/>
      <c r="C143" s="28"/>
      <c r="D143" s="28"/>
      <c r="E143" s="28"/>
      <c r="F143" s="28"/>
    </row>
    <row r="144" spans="1:6" ht="15.75" customHeight="1" x14ac:dyDescent="0.3">
      <c r="A144" s="28"/>
      <c r="B144" s="28"/>
      <c r="C144" s="28"/>
      <c r="D144" s="28"/>
      <c r="E144" s="28"/>
      <c r="F144" s="28"/>
    </row>
    <row r="145" spans="1:6" ht="15.75" customHeight="1" x14ac:dyDescent="0.3">
      <c r="A145" s="28"/>
      <c r="B145" s="28"/>
      <c r="C145" s="28"/>
      <c r="D145" s="28"/>
      <c r="E145" s="28"/>
      <c r="F145" s="28"/>
    </row>
    <row r="146" spans="1:6" ht="15.75" customHeight="1" x14ac:dyDescent="0.3">
      <c r="A146" s="28"/>
      <c r="B146" s="28"/>
      <c r="C146" s="28"/>
      <c r="D146" s="28"/>
      <c r="E146" s="28"/>
      <c r="F146" s="28"/>
    </row>
    <row r="147" spans="1:6" ht="15.75" customHeight="1" x14ac:dyDescent="0.3">
      <c r="A147" s="28"/>
      <c r="B147" s="28"/>
      <c r="C147" s="28"/>
      <c r="D147" s="28"/>
      <c r="E147" s="28"/>
      <c r="F147" s="28"/>
    </row>
    <row r="148" spans="1:6" ht="15.75" customHeight="1" x14ac:dyDescent="0.3">
      <c r="A148" s="28"/>
      <c r="B148" s="28"/>
      <c r="C148" s="28"/>
      <c r="D148" s="28"/>
      <c r="E148" s="28"/>
      <c r="F148" s="28"/>
    </row>
    <row r="149" spans="1:6" ht="15.75" customHeight="1" x14ac:dyDescent="0.3">
      <c r="A149" s="28"/>
      <c r="B149" s="28"/>
      <c r="C149" s="28"/>
      <c r="D149" s="28"/>
      <c r="E149" s="28"/>
      <c r="F149" s="28"/>
    </row>
    <row r="150" spans="1:6" ht="15.75" customHeight="1" x14ac:dyDescent="0.3">
      <c r="A150" s="28"/>
      <c r="B150" s="28"/>
      <c r="C150" s="28"/>
      <c r="D150" s="28"/>
      <c r="E150" s="28"/>
      <c r="F150" s="28"/>
    </row>
    <row r="151" spans="1:6" ht="15.75" customHeight="1" x14ac:dyDescent="0.3">
      <c r="A151" s="28"/>
      <c r="B151" s="28"/>
      <c r="C151" s="28"/>
      <c r="D151" s="28"/>
      <c r="E151" s="28"/>
      <c r="F151" s="28"/>
    </row>
    <row r="152" spans="1:6" ht="15.75" customHeight="1" x14ac:dyDescent="0.3">
      <c r="A152" s="28"/>
      <c r="B152" s="28"/>
      <c r="C152" s="28"/>
      <c r="D152" s="28"/>
      <c r="E152" s="28"/>
      <c r="F152" s="28"/>
    </row>
    <row r="153" spans="1:6" ht="15.75" customHeight="1" x14ac:dyDescent="0.3">
      <c r="A153" s="28"/>
      <c r="B153" s="28"/>
      <c r="C153" s="28"/>
      <c r="D153" s="28"/>
      <c r="E153" s="28"/>
      <c r="F153" s="28"/>
    </row>
    <row r="154" spans="1:6" ht="15.75" customHeight="1" x14ac:dyDescent="0.3">
      <c r="A154" s="28"/>
      <c r="B154" s="28"/>
      <c r="C154" s="28"/>
      <c r="D154" s="28"/>
      <c r="E154" s="28"/>
      <c r="F154" s="28"/>
    </row>
    <row r="155" spans="1:6" ht="15.75" customHeight="1" x14ac:dyDescent="0.3">
      <c r="A155" s="28"/>
      <c r="B155" s="28"/>
      <c r="C155" s="28"/>
      <c r="D155" s="28"/>
      <c r="E155" s="28"/>
      <c r="F155" s="28"/>
    </row>
    <row r="156" spans="1:6" ht="15.75" customHeight="1" x14ac:dyDescent="0.3">
      <c r="A156" s="28"/>
      <c r="B156" s="28"/>
      <c r="C156" s="28"/>
      <c r="D156" s="28"/>
      <c r="E156" s="28"/>
      <c r="F156" s="28"/>
    </row>
    <row r="157" spans="1:6" ht="15.75" customHeight="1" x14ac:dyDescent="0.3">
      <c r="A157" s="28"/>
      <c r="B157" s="28"/>
      <c r="C157" s="28"/>
      <c r="D157" s="28"/>
      <c r="E157" s="28"/>
      <c r="F157" s="28"/>
    </row>
    <row r="158" spans="1:6" ht="15.75" customHeight="1" x14ac:dyDescent="0.3">
      <c r="A158" s="28"/>
      <c r="B158" s="28"/>
      <c r="C158" s="28"/>
      <c r="D158" s="28"/>
      <c r="E158" s="28"/>
      <c r="F158" s="28"/>
    </row>
    <row r="159" spans="1:6" ht="15.75" customHeight="1" x14ac:dyDescent="0.3">
      <c r="A159" s="28"/>
      <c r="B159" s="28"/>
      <c r="C159" s="28"/>
      <c r="D159" s="28"/>
      <c r="E159" s="28"/>
      <c r="F159" s="28"/>
    </row>
    <row r="160" spans="1:6" ht="15.75" customHeight="1" x14ac:dyDescent="0.3">
      <c r="A160" s="28"/>
      <c r="B160" s="28"/>
      <c r="C160" s="28"/>
      <c r="D160" s="28"/>
      <c r="E160" s="28"/>
      <c r="F160" s="28"/>
    </row>
    <row r="161" spans="1:6" ht="15.75" customHeight="1" x14ac:dyDescent="0.3">
      <c r="A161" s="28"/>
      <c r="B161" s="28"/>
      <c r="C161" s="28"/>
      <c r="D161" s="28"/>
      <c r="E161" s="28"/>
      <c r="F161" s="28"/>
    </row>
    <row r="162" spans="1:6" ht="15.75" customHeight="1" x14ac:dyDescent="0.3">
      <c r="A162" s="28"/>
      <c r="B162" s="28"/>
      <c r="C162" s="28"/>
      <c r="D162" s="28"/>
      <c r="E162" s="28"/>
      <c r="F162" s="28"/>
    </row>
    <row r="163" spans="1:6" ht="15.75" customHeight="1" x14ac:dyDescent="0.3">
      <c r="A163" s="28"/>
      <c r="B163" s="28"/>
      <c r="C163" s="28"/>
      <c r="D163" s="28"/>
      <c r="E163" s="28"/>
      <c r="F163" s="28"/>
    </row>
    <row r="164" spans="1:6" ht="15.75" customHeight="1" x14ac:dyDescent="0.3">
      <c r="A164" s="28"/>
      <c r="B164" s="28"/>
      <c r="C164" s="28"/>
      <c r="D164" s="28"/>
      <c r="E164" s="28"/>
      <c r="F164" s="28"/>
    </row>
    <row r="165" spans="1:6" ht="15.75" customHeight="1" x14ac:dyDescent="0.3">
      <c r="A165" s="28"/>
      <c r="B165" s="28"/>
      <c r="C165" s="28"/>
      <c r="D165" s="28"/>
      <c r="E165" s="28"/>
      <c r="F165" s="28"/>
    </row>
    <row r="166" spans="1:6" ht="15.75" customHeight="1" x14ac:dyDescent="0.3">
      <c r="A166" s="28"/>
      <c r="B166" s="28"/>
      <c r="C166" s="28"/>
      <c r="D166" s="28"/>
      <c r="E166" s="28"/>
      <c r="F166" s="28"/>
    </row>
    <row r="167" spans="1:6" ht="15.75" customHeight="1" x14ac:dyDescent="0.3">
      <c r="A167" s="28"/>
      <c r="B167" s="28"/>
      <c r="C167" s="28"/>
      <c r="D167" s="28"/>
      <c r="E167" s="28"/>
      <c r="F167" s="28"/>
    </row>
    <row r="168" spans="1:6" ht="15.75" customHeight="1" x14ac:dyDescent="0.3">
      <c r="A168" s="28"/>
      <c r="B168" s="28"/>
      <c r="C168" s="28"/>
      <c r="D168" s="28"/>
      <c r="E168" s="28"/>
      <c r="F168" s="28"/>
    </row>
    <row r="169" spans="1:6" ht="15.75" customHeight="1" x14ac:dyDescent="0.3">
      <c r="A169" s="28"/>
      <c r="B169" s="28"/>
      <c r="C169" s="28"/>
      <c r="D169" s="28"/>
      <c r="E169" s="28"/>
      <c r="F169" s="28"/>
    </row>
    <row r="170" spans="1:6" ht="15.75" customHeight="1" x14ac:dyDescent="0.3">
      <c r="A170" s="28"/>
      <c r="B170" s="28"/>
      <c r="C170" s="28"/>
      <c r="D170" s="28"/>
      <c r="E170" s="28"/>
      <c r="F170" s="28"/>
    </row>
    <row r="171" spans="1:6" ht="15.75" customHeight="1" x14ac:dyDescent="0.3">
      <c r="A171" s="28"/>
      <c r="B171" s="28"/>
      <c r="C171" s="28"/>
      <c r="D171" s="28"/>
      <c r="E171" s="28"/>
      <c r="F171" s="28"/>
    </row>
    <row r="172" spans="1:6" ht="15.75" customHeight="1" x14ac:dyDescent="0.3">
      <c r="A172" s="28"/>
      <c r="B172" s="28"/>
      <c r="C172" s="28"/>
      <c r="D172" s="28"/>
      <c r="E172" s="28"/>
      <c r="F172" s="28"/>
    </row>
    <row r="173" spans="1:6" ht="15.75" customHeight="1" x14ac:dyDescent="0.3">
      <c r="A173" s="28"/>
      <c r="B173" s="28"/>
      <c r="C173" s="28"/>
      <c r="D173" s="28"/>
      <c r="E173" s="28"/>
      <c r="F173" s="28"/>
    </row>
    <row r="174" spans="1:6" ht="15.75" customHeight="1" x14ac:dyDescent="0.3">
      <c r="A174" s="28"/>
      <c r="B174" s="28"/>
      <c r="C174" s="28"/>
      <c r="D174" s="28"/>
      <c r="E174" s="28"/>
      <c r="F174" s="28"/>
    </row>
    <row r="175" spans="1:6" ht="15.75" customHeight="1" x14ac:dyDescent="0.3">
      <c r="A175" s="28"/>
      <c r="B175" s="28"/>
      <c r="C175" s="28"/>
      <c r="D175" s="28"/>
      <c r="E175" s="28"/>
      <c r="F175" s="28"/>
    </row>
    <row r="176" spans="1:6" ht="15.75" customHeight="1" x14ac:dyDescent="0.3">
      <c r="A176" s="28"/>
      <c r="B176" s="28"/>
      <c r="C176" s="28"/>
      <c r="D176" s="28"/>
      <c r="E176" s="28"/>
      <c r="F176" s="28"/>
    </row>
    <row r="177" spans="1:6" ht="15.75" customHeight="1" x14ac:dyDescent="0.3">
      <c r="A177" s="28"/>
      <c r="B177" s="28"/>
      <c r="C177" s="28"/>
      <c r="D177" s="28"/>
      <c r="E177" s="28"/>
      <c r="F177" s="28"/>
    </row>
    <row r="178" spans="1:6" ht="15.75" customHeight="1" x14ac:dyDescent="0.3">
      <c r="A178" s="28"/>
      <c r="B178" s="28"/>
      <c r="C178" s="28"/>
      <c r="D178" s="28"/>
      <c r="E178" s="28"/>
      <c r="F178" s="28"/>
    </row>
    <row r="179" spans="1:6" ht="15.75" customHeight="1" x14ac:dyDescent="0.3">
      <c r="A179" s="28"/>
      <c r="B179" s="28"/>
      <c r="C179" s="28"/>
      <c r="D179" s="28"/>
      <c r="E179" s="28"/>
      <c r="F179" s="28"/>
    </row>
    <row r="180" spans="1:6" ht="15.75" customHeight="1" x14ac:dyDescent="0.3">
      <c r="A180" s="28"/>
      <c r="B180" s="28"/>
      <c r="C180" s="28"/>
      <c r="D180" s="28"/>
      <c r="E180" s="28"/>
      <c r="F180" s="28"/>
    </row>
    <row r="181" spans="1:6" ht="15.75" customHeight="1" x14ac:dyDescent="0.3">
      <c r="A181" s="28"/>
      <c r="B181" s="28"/>
      <c r="C181" s="28"/>
      <c r="D181" s="28"/>
      <c r="E181" s="28"/>
      <c r="F181" s="28"/>
    </row>
    <row r="182" spans="1:6" ht="15.75" customHeight="1" x14ac:dyDescent="0.3">
      <c r="A182" s="28"/>
      <c r="B182" s="28"/>
      <c r="C182" s="28"/>
      <c r="D182" s="28"/>
      <c r="E182" s="28"/>
      <c r="F182" s="28"/>
    </row>
    <row r="183" spans="1:6" ht="15.75" customHeight="1" x14ac:dyDescent="0.3">
      <c r="A183" s="28"/>
      <c r="B183" s="28"/>
      <c r="C183" s="28"/>
      <c r="D183" s="28"/>
      <c r="E183" s="28"/>
      <c r="F183" s="28"/>
    </row>
    <row r="184" spans="1:6" ht="15.75" customHeight="1" x14ac:dyDescent="0.3">
      <c r="A184" s="28"/>
      <c r="B184" s="28"/>
      <c r="C184" s="28"/>
      <c r="D184" s="28"/>
      <c r="E184" s="28"/>
      <c r="F184" s="28"/>
    </row>
    <row r="185" spans="1:6" ht="15.75" customHeight="1" x14ac:dyDescent="0.3">
      <c r="A185" s="28"/>
      <c r="B185" s="28"/>
      <c r="C185" s="28"/>
      <c r="D185" s="28"/>
      <c r="E185" s="28"/>
      <c r="F185" s="28"/>
    </row>
    <row r="186" spans="1:6" ht="15.75" customHeight="1" x14ac:dyDescent="0.3">
      <c r="A186" s="28"/>
      <c r="B186" s="28"/>
      <c r="C186" s="28"/>
      <c r="D186" s="28"/>
      <c r="E186" s="28"/>
      <c r="F186" s="28"/>
    </row>
    <row r="187" spans="1:6" ht="15.75" customHeight="1" x14ac:dyDescent="0.3">
      <c r="A187" s="28"/>
      <c r="B187" s="28"/>
      <c r="C187" s="28"/>
      <c r="D187" s="28"/>
      <c r="E187" s="28"/>
      <c r="F187" s="28"/>
    </row>
    <row r="188" spans="1:6" ht="15.75" customHeight="1" x14ac:dyDescent="0.3">
      <c r="A188" s="28"/>
      <c r="B188" s="28"/>
      <c r="C188" s="28"/>
      <c r="D188" s="28"/>
      <c r="E188" s="28"/>
      <c r="F188" s="28"/>
    </row>
    <row r="189" spans="1:6" ht="15.75" customHeight="1" x14ac:dyDescent="0.3">
      <c r="A189" s="28"/>
      <c r="B189" s="28"/>
      <c r="C189" s="28"/>
      <c r="D189" s="28"/>
      <c r="E189" s="28"/>
      <c r="F189" s="28"/>
    </row>
    <row r="190" spans="1:6" ht="15.75" customHeight="1" x14ac:dyDescent="0.3">
      <c r="A190" s="28"/>
      <c r="B190" s="28"/>
      <c r="C190" s="28"/>
      <c r="D190" s="28"/>
      <c r="E190" s="28"/>
      <c r="F190" s="28"/>
    </row>
    <row r="191" spans="1:6" ht="15.75" customHeight="1" x14ac:dyDescent="0.3">
      <c r="A191" s="28"/>
      <c r="B191" s="28"/>
      <c r="C191" s="28"/>
      <c r="D191" s="28"/>
      <c r="E191" s="28"/>
      <c r="F191" s="28"/>
    </row>
    <row r="192" spans="1:6" ht="15.75" customHeight="1" x14ac:dyDescent="0.3">
      <c r="A192" s="28"/>
      <c r="B192" s="28"/>
      <c r="C192" s="28"/>
      <c r="D192" s="28"/>
      <c r="E192" s="28"/>
      <c r="F192" s="28"/>
    </row>
    <row r="193" spans="1:6" ht="15.75" customHeight="1" x14ac:dyDescent="0.3">
      <c r="A193" s="28"/>
      <c r="B193" s="28"/>
      <c r="C193" s="28"/>
      <c r="D193" s="28"/>
      <c r="E193" s="28"/>
      <c r="F193" s="28"/>
    </row>
    <row r="194" spans="1:6" ht="15.75" customHeight="1" x14ac:dyDescent="0.3">
      <c r="A194" s="28"/>
      <c r="B194" s="28"/>
      <c r="C194" s="28"/>
      <c r="D194" s="28"/>
      <c r="E194" s="28"/>
      <c r="F194" s="28"/>
    </row>
    <row r="195" spans="1:6" ht="15.75" customHeight="1" x14ac:dyDescent="0.3">
      <c r="A195" s="28"/>
      <c r="B195" s="28"/>
      <c r="C195" s="28"/>
      <c r="D195" s="28"/>
      <c r="E195" s="28"/>
      <c r="F195" s="28"/>
    </row>
    <row r="196" spans="1:6" ht="15.75" customHeight="1" x14ac:dyDescent="0.3">
      <c r="A196" s="28"/>
      <c r="B196" s="28"/>
      <c r="C196" s="28"/>
      <c r="D196" s="28"/>
      <c r="E196" s="28"/>
      <c r="F196" s="28"/>
    </row>
    <row r="197" spans="1:6" ht="15.75" customHeight="1" x14ac:dyDescent="0.3">
      <c r="A197" s="28"/>
      <c r="B197" s="28"/>
      <c r="C197" s="28"/>
      <c r="D197" s="28"/>
      <c r="E197" s="28"/>
      <c r="F197" s="28"/>
    </row>
    <row r="198" spans="1:6" ht="15.75" customHeight="1" x14ac:dyDescent="0.3">
      <c r="A198" s="28"/>
      <c r="B198" s="28"/>
      <c r="C198" s="28"/>
      <c r="D198" s="28"/>
      <c r="E198" s="28"/>
      <c r="F198" s="28"/>
    </row>
    <row r="199" spans="1:6" ht="15.75" customHeight="1" x14ac:dyDescent="0.3">
      <c r="A199" s="28"/>
      <c r="B199" s="28"/>
      <c r="C199" s="28"/>
      <c r="D199" s="28"/>
      <c r="E199" s="28"/>
      <c r="F199" s="28"/>
    </row>
    <row r="200" spans="1:6" ht="15.75" customHeight="1" x14ac:dyDescent="0.3">
      <c r="A200" s="28"/>
      <c r="B200" s="28"/>
      <c r="C200" s="28"/>
      <c r="D200" s="28"/>
      <c r="E200" s="28"/>
      <c r="F200" s="28"/>
    </row>
    <row r="201" spans="1:6" ht="15.75" customHeight="1" x14ac:dyDescent="0.3">
      <c r="A201" s="28"/>
      <c r="B201" s="28"/>
      <c r="C201" s="28"/>
      <c r="D201" s="28"/>
      <c r="E201" s="28"/>
      <c r="F201" s="28"/>
    </row>
    <row r="202" spans="1:6" ht="15.75" customHeight="1" x14ac:dyDescent="0.3">
      <c r="A202" s="28"/>
      <c r="B202" s="28"/>
      <c r="C202" s="28"/>
      <c r="D202" s="28"/>
      <c r="E202" s="28"/>
      <c r="F202" s="28"/>
    </row>
    <row r="203" spans="1:6" ht="15.75" customHeight="1" x14ac:dyDescent="0.3">
      <c r="A203" s="28"/>
      <c r="B203" s="28"/>
      <c r="C203" s="28"/>
      <c r="D203" s="28"/>
      <c r="E203" s="28"/>
      <c r="F203" s="28"/>
    </row>
    <row r="204" spans="1:6" ht="15.75" customHeight="1" x14ac:dyDescent="0.3">
      <c r="A204" s="28"/>
      <c r="B204" s="28"/>
      <c r="C204" s="28"/>
      <c r="D204" s="28"/>
      <c r="E204" s="28"/>
      <c r="F204" s="28"/>
    </row>
    <row r="205" spans="1:6" ht="15.75" customHeight="1" x14ac:dyDescent="0.3">
      <c r="A205" s="28"/>
      <c r="B205" s="28"/>
      <c r="C205" s="28"/>
      <c r="D205" s="28"/>
      <c r="E205" s="28"/>
      <c r="F205" s="28"/>
    </row>
    <row r="206" spans="1:6" ht="15.75" customHeight="1" x14ac:dyDescent="0.3">
      <c r="A206" s="28"/>
      <c r="B206" s="28"/>
      <c r="C206" s="28"/>
      <c r="D206" s="28"/>
      <c r="E206" s="28"/>
      <c r="F206" s="28"/>
    </row>
    <row r="207" spans="1:6" ht="15.75" customHeight="1" x14ac:dyDescent="0.3">
      <c r="A207" s="28"/>
      <c r="B207" s="28"/>
      <c r="C207" s="28"/>
      <c r="D207" s="28"/>
      <c r="E207" s="28"/>
      <c r="F207" s="28"/>
    </row>
    <row r="208" spans="1:6" ht="15.75" customHeight="1" x14ac:dyDescent="0.3">
      <c r="A208" s="28"/>
      <c r="B208" s="28"/>
      <c r="C208" s="28"/>
      <c r="D208" s="28"/>
      <c r="E208" s="28"/>
      <c r="F208" s="28"/>
    </row>
    <row r="209" spans="1:6" ht="15.75" customHeight="1" x14ac:dyDescent="0.3">
      <c r="A209" s="28"/>
      <c r="B209" s="28"/>
      <c r="C209" s="28"/>
      <c r="D209" s="28"/>
      <c r="E209" s="28"/>
      <c r="F209" s="28"/>
    </row>
    <row r="210" spans="1:6" ht="15.75" customHeight="1" x14ac:dyDescent="0.3">
      <c r="A210" s="28"/>
      <c r="B210" s="28"/>
      <c r="C210" s="28"/>
      <c r="D210" s="28"/>
      <c r="E210" s="28"/>
      <c r="F210" s="28"/>
    </row>
    <row r="211" spans="1:6" ht="15.75" customHeight="1" x14ac:dyDescent="0.3">
      <c r="A211" s="28"/>
      <c r="B211" s="28"/>
      <c r="C211" s="28"/>
      <c r="D211" s="28"/>
      <c r="E211" s="28"/>
      <c r="F211" s="28"/>
    </row>
    <row r="212" spans="1:6" ht="15.75" customHeight="1" x14ac:dyDescent="0.3">
      <c r="A212" s="28"/>
      <c r="B212" s="28"/>
      <c r="C212" s="28"/>
      <c r="D212" s="28"/>
      <c r="E212" s="28"/>
      <c r="F212" s="28"/>
    </row>
    <row r="213" spans="1:6" ht="15.75" customHeight="1" x14ac:dyDescent="0.3">
      <c r="A213" s="28"/>
      <c r="B213" s="28"/>
      <c r="C213" s="28"/>
      <c r="D213" s="28"/>
      <c r="E213" s="28"/>
      <c r="F213" s="28"/>
    </row>
    <row r="214" spans="1:6" ht="15.75" customHeight="1" x14ac:dyDescent="0.3">
      <c r="A214" s="28"/>
      <c r="B214" s="28"/>
      <c r="C214" s="28"/>
      <c r="D214" s="28"/>
      <c r="E214" s="28"/>
      <c r="F214" s="28"/>
    </row>
    <row r="215" spans="1:6" ht="15.75" customHeight="1" x14ac:dyDescent="0.3">
      <c r="A215" s="28"/>
      <c r="B215" s="28"/>
      <c r="C215" s="28"/>
      <c r="D215" s="28"/>
      <c r="E215" s="28"/>
      <c r="F215" s="28"/>
    </row>
    <row r="216" spans="1:6" ht="15.75" customHeight="1" x14ac:dyDescent="0.3">
      <c r="A216" s="28"/>
      <c r="B216" s="28"/>
      <c r="C216" s="28"/>
      <c r="D216" s="28"/>
      <c r="E216" s="28"/>
      <c r="F216" s="28"/>
    </row>
    <row r="217" spans="1:6" ht="15.75" customHeight="1" x14ac:dyDescent="0.3">
      <c r="A217" s="28"/>
      <c r="B217" s="28"/>
      <c r="C217" s="28"/>
      <c r="D217" s="28"/>
      <c r="E217" s="28"/>
      <c r="F217" s="28"/>
    </row>
    <row r="218" spans="1:6" ht="15.75" customHeight="1" x14ac:dyDescent="0.3">
      <c r="A218" s="28"/>
      <c r="B218" s="28"/>
      <c r="C218" s="28"/>
      <c r="D218" s="28"/>
      <c r="E218" s="28"/>
      <c r="F218" s="28"/>
    </row>
    <row r="219" spans="1:6" ht="15.75" customHeight="1" x14ac:dyDescent="0.3">
      <c r="A219" s="28"/>
      <c r="B219" s="28"/>
      <c r="C219" s="28"/>
      <c r="D219" s="28"/>
      <c r="E219" s="28"/>
      <c r="F219" s="28"/>
    </row>
    <row r="220" spans="1:6" ht="15.75" customHeight="1" x14ac:dyDescent="0.3">
      <c r="A220" s="28"/>
      <c r="B220" s="28"/>
      <c r="C220" s="28"/>
      <c r="D220" s="28"/>
      <c r="E220" s="28"/>
      <c r="F220" s="28"/>
    </row>
    <row r="221" spans="1:6" ht="15.75" customHeight="1" x14ac:dyDescent="0.3">
      <c r="A221" s="28"/>
      <c r="B221" s="28"/>
      <c r="C221" s="28"/>
      <c r="D221" s="28"/>
      <c r="E221" s="28"/>
      <c r="F221" s="28"/>
    </row>
    <row r="222" spans="1:6" ht="15.75" customHeight="1" x14ac:dyDescent="0.3">
      <c r="A222" s="28"/>
      <c r="B222" s="28"/>
      <c r="C222" s="28"/>
      <c r="D222" s="28"/>
      <c r="E222" s="28"/>
      <c r="F222" s="28"/>
    </row>
    <row r="223" spans="1:6" ht="15.75" customHeight="1" x14ac:dyDescent="0.3">
      <c r="A223" s="28"/>
      <c r="B223" s="28"/>
      <c r="C223" s="28"/>
      <c r="D223" s="28"/>
      <c r="E223" s="28"/>
      <c r="F223" s="28"/>
    </row>
    <row r="224" spans="1:6" ht="15.75" customHeight="1" x14ac:dyDescent="0.3">
      <c r="A224" s="28"/>
      <c r="B224" s="28"/>
      <c r="C224" s="28"/>
      <c r="D224" s="28"/>
      <c r="E224" s="28"/>
      <c r="F224" s="28"/>
    </row>
    <row r="225" spans="1:6" ht="15.75" customHeight="1" x14ac:dyDescent="0.3">
      <c r="A225" s="28"/>
      <c r="B225" s="28"/>
      <c r="C225" s="28"/>
      <c r="D225" s="28"/>
      <c r="E225" s="28"/>
      <c r="F225" s="28"/>
    </row>
    <row r="226" spans="1:6" ht="15.75" customHeight="1" x14ac:dyDescent="0.3">
      <c r="A226" s="28"/>
      <c r="B226" s="28"/>
      <c r="C226" s="28"/>
      <c r="D226" s="28"/>
      <c r="E226" s="28"/>
      <c r="F226" s="28"/>
    </row>
    <row r="227" spans="1:6" ht="15.75" customHeight="1" x14ac:dyDescent="0.3">
      <c r="A227" s="28"/>
      <c r="B227" s="28"/>
      <c r="C227" s="28"/>
      <c r="D227" s="28"/>
      <c r="E227" s="28"/>
      <c r="F227" s="28"/>
    </row>
    <row r="228" spans="1:6" ht="15.75" customHeight="1" x14ac:dyDescent="0.3">
      <c r="A228" s="28"/>
      <c r="B228" s="28"/>
      <c r="C228" s="28"/>
      <c r="D228" s="28"/>
      <c r="E228" s="28"/>
      <c r="F228" s="28"/>
    </row>
    <row r="229" spans="1:6" ht="15.75" customHeight="1" x14ac:dyDescent="0.3">
      <c r="A229" s="28"/>
      <c r="B229" s="28"/>
      <c r="C229" s="28"/>
      <c r="D229" s="28"/>
      <c r="E229" s="28"/>
      <c r="F229" s="28"/>
    </row>
    <row r="230" spans="1:6" ht="15.75" customHeight="1" x14ac:dyDescent="0.3">
      <c r="A230" s="28"/>
      <c r="B230" s="28"/>
      <c r="C230" s="28"/>
      <c r="D230" s="28"/>
      <c r="E230" s="28"/>
      <c r="F230" s="28"/>
    </row>
    <row r="231" spans="1:6" ht="15.75" customHeight="1" x14ac:dyDescent="0.3">
      <c r="A231" s="28"/>
      <c r="B231" s="28"/>
      <c r="C231" s="28"/>
      <c r="D231" s="28"/>
      <c r="E231" s="28"/>
      <c r="F231" s="28"/>
    </row>
    <row r="232" spans="1:6" ht="15.75" customHeight="1" x14ac:dyDescent="0.3">
      <c r="A232" s="28"/>
      <c r="B232" s="28"/>
      <c r="C232" s="28"/>
      <c r="D232" s="28"/>
      <c r="E232" s="28"/>
      <c r="F232" s="28"/>
    </row>
    <row r="233" spans="1:6" ht="15.75" customHeight="1" x14ac:dyDescent="0.3">
      <c r="A233" s="28"/>
      <c r="B233" s="28"/>
      <c r="C233" s="28"/>
      <c r="D233" s="28"/>
      <c r="E233" s="28"/>
      <c r="F233" s="28"/>
    </row>
    <row r="234" spans="1:6" ht="15.75" customHeight="1" x14ac:dyDescent="0.3">
      <c r="A234" s="28"/>
      <c r="B234" s="28"/>
      <c r="C234" s="28"/>
      <c r="D234" s="28"/>
      <c r="E234" s="28"/>
      <c r="F234" s="28"/>
    </row>
    <row r="235" spans="1:6" ht="15.75" customHeight="1" x14ac:dyDescent="0.3">
      <c r="A235" s="28"/>
      <c r="B235" s="28"/>
      <c r="C235" s="28"/>
      <c r="D235" s="28"/>
      <c r="E235" s="28"/>
      <c r="F235" s="28"/>
    </row>
    <row r="236" spans="1:6" ht="15.75" customHeight="1" x14ac:dyDescent="0.3">
      <c r="A236" s="28"/>
      <c r="B236" s="28"/>
      <c r="C236" s="28"/>
      <c r="D236" s="28"/>
      <c r="E236" s="28"/>
      <c r="F236" s="28"/>
    </row>
    <row r="237" spans="1:6" ht="15.75" customHeight="1" x14ac:dyDescent="0.3">
      <c r="A237" s="28"/>
      <c r="B237" s="28"/>
      <c r="C237" s="28"/>
      <c r="D237" s="28"/>
      <c r="E237" s="28"/>
      <c r="F237" s="28"/>
    </row>
    <row r="238" spans="1:6" ht="15.75" customHeight="1" x14ac:dyDescent="0.3">
      <c r="A238" s="28"/>
      <c r="B238" s="28"/>
      <c r="C238" s="28"/>
      <c r="D238" s="28"/>
      <c r="E238" s="28"/>
      <c r="F238" s="28"/>
    </row>
    <row r="239" spans="1:6" ht="15.75" customHeight="1" x14ac:dyDescent="0.3">
      <c r="A239" s="28"/>
      <c r="B239" s="28"/>
      <c r="C239" s="28"/>
      <c r="D239" s="28"/>
      <c r="E239" s="28"/>
      <c r="F239" s="28"/>
    </row>
    <row r="240" spans="1:6" ht="15.75" customHeight="1" x14ac:dyDescent="0.3">
      <c r="A240" s="28"/>
      <c r="B240" s="28"/>
      <c r="C240" s="28"/>
      <c r="D240" s="28"/>
      <c r="E240" s="28"/>
      <c r="F240" s="28"/>
    </row>
    <row r="241" spans="1:6" ht="15.75" customHeight="1" x14ac:dyDescent="0.3">
      <c r="A241" s="28"/>
      <c r="B241" s="28"/>
      <c r="C241" s="28"/>
      <c r="D241" s="28"/>
      <c r="E241" s="28"/>
      <c r="F241" s="28"/>
    </row>
    <row r="242" spans="1:6" ht="15.75" customHeight="1" x14ac:dyDescent="0.3">
      <c r="A242" s="28"/>
      <c r="B242" s="28"/>
      <c r="C242" s="28"/>
      <c r="D242" s="28"/>
      <c r="E242" s="28"/>
      <c r="F242" s="28"/>
    </row>
    <row r="243" spans="1:6" ht="15.75" customHeight="1" x14ac:dyDescent="0.3">
      <c r="A243" s="28"/>
      <c r="B243" s="28"/>
      <c r="C243" s="28"/>
      <c r="D243" s="28"/>
      <c r="E243" s="28"/>
      <c r="F243" s="28"/>
    </row>
    <row r="244" spans="1:6" ht="15.75" customHeight="1" x14ac:dyDescent="0.3">
      <c r="A244" s="28"/>
      <c r="B244" s="28"/>
      <c r="C244" s="28"/>
      <c r="D244" s="28"/>
      <c r="E244" s="28"/>
      <c r="F244" s="28"/>
    </row>
    <row r="245" spans="1:6" ht="15.75" customHeight="1" x14ac:dyDescent="0.3">
      <c r="A245" s="28"/>
      <c r="B245" s="28"/>
      <c r="C245" s="28"/>
      <c r="D245" s="28"/>
      <c r="E245" s="28"/>
      <c r="F245" s="28"/>
    </row>
    <row r="246" spans="1:6" ht="15.75" customHeight="1" x14ac:dyDescent="0.3">
      <c r="A246" s="28"/>
      <c r="B246" s="28"/>
      <c r="C246" s="28"/>
      <c r="D246" s="28"/>
      <c r="E246" s="28"/>
      <c r="F246" s="28"/>
    </row>
    <row r="247" spans="1:6" ht="15.75" customHeight="1" x14ac:dyDescent="0.3">
      <c r="A247" s="28"/>
      <c r="B247" s="28"/>
      <c r="C247" s="28"/>
      <c r="D247" s="28"/>
      <c r="E247" s="28"/>
      <c r="F247" s="28"/>
    </row>
    <row r="248" spans="1:6" ht="15.75" customHeight="1" x14ac:dyDescent="0.3">
      <c r="A248" s="28"/>
      <c r="B248" s="28"/>
      <c r="C248" s="28"/>
      <c r="D248" s="28"/>
      <c r="E248" s="28"/>
      <c r="F248" s="28"/>
    </row>
    <row r="249" spans="1:6" ht="15.75" customHeight="1" x14ac:dyDescent="0.3">
      <c r="A249" s="28"/>
      <c r="B249" s="28"/>
      <c r="C249" s="28"/>
      <c r="D249" s="28"/>
      <c r="E249" s="28"/>
      <c r="F249" s="28"/>
    </row>
    <row r="250" spans="1:6" ht="15.75" customHeight="1" x14ac:dyDescent="0.3">
      <c r="A250" s="28"/>
      <c r="B250" s="28"/>
      <c r="C250" s="28"/>
      <c r="D250" s="28"/>
      <c r="E250" s="28"/>
      <c r="F250" s="28"/>
    </row>
    <row r="251" spans="1:6" ht="15.75" customHeight="1" x14ac:dyDescent="0.3">
      <c r="A251" s="28"/>
      <c r="B251" s="28"/>
      <c r="C251" s="28"/>
      <c r="D251" s="28"/>
      <c r="E251" s="28"/>
      <c r="F251" s="28"/>
    </row>
    <row r="252" spans="1:6" ht="15.75" customHeight="1" x14ac:dyDescent="0.3">
      <c r="A252" s="28"/>
      <c r="B252" s="28"/>
      <c r="C252" s="28"/>
      <c r="D252" s="28"/>
      <c r="E252" s="28"/>
      <c r="F252" s="28"/>
    </row>
    <row r="253" spans="1:6" ht="15.75" customHeight="1" x14ac:dyDescent="0.3">
      <c r="A253" s="28"/>
      <c r="B253" s="28"/>
      <c r="C253" s="28"/>
      <c r="D253" s="28"/>
      <c r="E253" s="28"/>
      <c r="F253" s="28"/>
    </row>
    <row r="254" spans="1:6" ht="15.75" customHeight="1" x14ac:dyDescent="0.3">
      <c r="A254" s="28"/>
      <c r="B254" s="28"/>
      <c r="C254" s="28"/>
      <c r="D254" s="28"/>
      <c r="E254" s="28"/>
      <c r="F254" s="28"/>
    </row>
    <row r="255" spans="1:6" ht="15.75" customHeight="1" x14ac:dyDescent="0.3">
      <c r="A255" s="28"/>
      <c r="B255" s="28"/>
      <c r="C255" s="28"/>
      <c r="D255" s="28"/>
      <c r="E255" s="28"/>
      <c r="F255" s="28"/>
    </row>
    <row r="256" spans="1:6" ht="15.75" customHeight="1" x14ac:dyDescent="0.3">
      <c r="A256" s="28"/>
      <c r="B256" s="28"/>
      <c r="C256" s="28"/>
      <c r="D256" s="28"/>
      <c r="E256" s="28"/>
      <c r="F256" s="28"/>
    </row>
    <row r="257" spans="1:6" ht="15.75" customHeight="1" x14ac:dyDescent="0.3">
      <c r="A257" s="28"/>
      <c r="B257" s="28"/>
      <c r="C257" s="28"/>
      <c r="D257" s="28"/>
      <c r="E257" s="28"/>
      <c r="F257" s="28"/>
    </row>
    <row r="258" spans="1:6" ht="15.75" customHeight="1" x14ac:dyDescent="0.3">
      <c r="A258" s="28"/>
      <c r="B258" s="28"/>
      <c r="C258" s="28"/>
      <c r="D258" s="28"/>
      <c r="E258" s="28"/>
      <c r="F258" s="28"/>
    </row>
    <row r="259" spans="1:6" ht="15.75" customHeight="1" x14ac:dyDescent="0.3">
      <c r="A259" s="28"/>
      <c r="B259" s="28"/>
      <c r="C259" s="28"/>
      <c r="D259" s="28"/>
      <c r="E259" s="28"/>
      <c r="F259" s="28"/>
    </row>
    <row r="260" spans="1:6" ht="15.75" customHeight="1" x14ac:dyDescent="0.3">
      <c r="A260" s="28"/>
      <c r="B260" s="28"/>
      <c r="C260" s="28"/>
      <c r="D260" s="28"/>
      <c r="E260" s="28"/>
      <c r="F260" s="28"/>
    </row>
    <row r="261" spans="1:6" ht="15.75" customHeight="1" x14ac:dyDescent="0.3">
      <c r="A261" s="28"/>
      <c r="B261" s="28"/>
      <c r="C261" s="28"/>
      <c r="D261" s="28"/>
      <c r="E261" s="28"/>
      <c r="F261" s="28"/>
    </row>
    <row r="262" spans="1:6" ht="15.75" customHeight="1" x14ac:dyDescent="0.3">
      <c r="A262" s="28"/>
      <c r="B262" s="28"/>
      <c r="C262" s="28"/>
      <c r="D262" s="28"/>
      <c r="E262" s="28"/>
      <c r="F262" s="28"/>
    </row>
    <row r="263" spans="1:6" ht="15.75" customHeight="1" x14ac:dyDescent="0.3">
      <c r="A263" s="28"/>
      <c r="B263" s="28"/>
      <c r="C263" s="28"/>
      <c r="D263" s="28"/>
      <c r="E263" s="28"/>
      <c r="F263" s="28"/>
    </row>
    <row r="264" spans="1:6" ht="15.75" customHeight="1" x14ac:dyDescent="0.3">
      <c r="A264" s="28"/>
      <c r="B264" s="28"/>
      <c r="C264" s="28"/>
      <c r="D264" s="28"/>
      <c r="E264" s="28"/>
      <c r="F264" s="28"/>
    </row>
    <row r="265" spans="1:6" ht="15.75" customHeight="1" x14ac:dyDescent="0.3">
      <c r="A265" s="28"/>
      <c r="B265" s="28"/>
      <c r="C265" s="28"/>
      <c r="D265" s="28"/>
      <c r="E265" s="28"/>
      <c r="F265" s="28"/>
    </row>
    <row r="266" spans="1:6" ht="15.75" customHeight="1" x14ac:dyDescent="0.3">
      <c r="A266" s="28"/>
      <c r="B266" s="28"/>
      <c r="C266" s="28"/>
      <c r="D266" s="28"/>
      <c r="E266" s="28"/>
      <c r="F266" s="28"/>
    </row>
    <row r="267" spans="1:6" ht="15.75" customHeight="1" x14ac:dyDescent="0.3">
      <c r="A267" s="28"/>
      <c r="B267" s="28"/>
      <c r="C267" s="28"/>
      <c r="D267" s="28"/>
      <c r="E267" s="28"/>
      <c r="F267" s="28"/>
    </row>
    <row r="268" spans="1:6" ht="15.75" customHeight="1" x14ac:dyDescent="0.3">
      <c r="A268" s="28"/>
      <c r="B268" s="28"/>
      <c r="C268" s="28"/>
      <c r="D268" s="28"/>
      <c r="E268" s="28"/>
      <c r="F268" s="28"/>
    </row>
    <row r="269" spans="1:6" ht="15.75" customHeight="1" x14ac:dyDescent="0.3">
      <c r="A269" s="28"/>
      <c r="B269" s="28"/>
      <c r="C269" s="28"/>
      <c r="D269" s="28"/>
      <c r="E269" s="28"/>
      <c r="F269" s="28"/>
    </row>
    <row r="270" spans="1:6" ht="15.75" customHeight="1" x14ac:dyDescent="0.3">
      <c r="A270" s="28"/>
      <c r="B270" s="28"/>
      <c r="C270" s="28"/>
      <c r="D270" s="28"/>
      <c r="E270" s="28"/>
      <c r="F270" s="28"/>
    </row>
    <row r="271" spans="1:6" ht="15.75" customHeight="1" x14ac:dyDescent="0.3">
      <c r="A271" s="28"/>
      <c r="B271" s="28"/>
      <c r="C271" s="28"/>
      <c r="D271" s="28"/>
      <c r="E271" s="28"/>
      <c r="F271" s="28"/>
    </row>
    <row r="272" spans="1:6" ht="15.75" customHeight="1" x14ac:dyDescent="0.3">
      <c r="A272" s="28"/>
      <c r="B272" s="28"/>
      <c r="C272" s="28"/>
      <c r="D272" s="28"/>
      <c r="E272" s="28"/>
      <c r="F272" s="28"/>
    </row>
    <row r="273" spans="1:6" ht="15.75" customHeight="1" x14ac:dyDescent="0.3">
      <c r="A273" s="28"/>
      <c r="B273" s="28"/>
      <c r="C273" s="28"/>
      <c r="D273" s="28"/>
      <c r="E273" s="28"/>
      <c r="F273" s="28"/>
    </row>
    <row r="274" spans="1:6" ht="15.75" customHeight="1" x14ac:dyDescent="0.3">
      <c r="A274" s="28"/>
      <c r="B274" s="28"/>
      <c r="C274" s="28"/>
      <c r="D274" s="28"/>
      <c r="E274" s="28"/>
      <c r="F274" s="28"/>
    </row>
    <row r="275" spans="1:6" ht="15.75" customHeight="1" x14ac:dyDescent="0.3">
      <c r="A275" s="28"/>
      <c r="B275" s="28"/>
      <c r="C275" s="28"/>
      <c r="D275" s="28"/>
      <c r="E275" s="28"/>
      <c r="F275" s="28"/>
    </row>
    <row r="276" spans="1:6" ht="15.75" customHeight="1" x14ac:dyDescent="0.3">
      <c r="A276" s="28"/>
      <c r="B276" s="28"/>
      <c r="C276" s="28"/>
      <c r="D276" s="28"/>
      <c r="E276" s="28"/>
      <c r="F276" s="28"/>
    </row>
    <row r="277" spans="1:6" ht="15.75" customHeight="1" x14ac:dyDescent="0.3">
      <c r="A277" s="28"/>
      <c r="B277" s="28"/>
      <c r="C277" s="28"/>
      <c r="D277" s="28"/>
      <c r="E277" s="28"/>
      <c r="F277" s="28"/>
    </row>
    <row r="278" spans="1:6" ht="15.75" customHeight="1" x14ac:dyDescent="0.3">
      <c r="A278" s="28"/>
      <c r="B278" s="28"/>
      <c r="C278" s="28"/>
      <c r="D278" s="28"/>
      <c r="E278" s="28"/>
      <c r="F278" s="28"/>
    </row>
    <row r="279" spans="1:6" ht="15.75" customHeight="1" x14ac:dyDescent="0.3">
      <c r="A279" s="28"/>
      <c r="B279" s="28"/>
      <c r="C279" s="28"/>
      <c r="D279" s="28"/>
      <c r="E279" s="28"/>
      <c r="F279" s="28"/>
    </row>
    <row r="280" spans="1:6" ht="15.75" customHeight="1" x14ac:dyDescent="0.3">
      <c r="A280" s="28"/>
      <c r="B280" s="28"/>
      <c r="C280" s="28"/>
      <c r="D280" s="28"/>
      <c r="E280" s="28"/>
      <c r="F280" s="28"/>
    </row>
    <row r="281" spans="1:6" ht="15.75" customHeight="1" x14ac:dyDescent="0.3">
      <c r="A281" s="28"/>
      <c r="B281" s="28"/>
      <c r="C281" s="28"/>
      <c r="D281" s="28"/>
      <c r="E281" s="28"/>
      <c r="F281" s="28"/>
    </row>
    <row r="282" spans="1:6" ht="15.75" customHeight="1" x14ac:dyDescent="0.3">
      <c r="A282" s="28"/>
      <c r="B282" s="28"/>
      <c r="C282" s="28"/>
      <c r="D282" s="28"/>
      <c r="E282" s="28"/>
      <c r="F282" s="28"/>
    </row>
    <row r="283" spans="1:6" ht="15.75" customHeight="1" x14ac:dyDescent="0.3">
      <c r="A283" s="28"/>
      <c r="B283" s="28"/>
      <c r="C283" s="28"/>
      <c r="D283" s="28"/>
      <c r="E283" s="28"/>
      <c r="F283" s="28"/>
    </row>
    <row r="284" spans="1:6" ht="15.75" customHeight="1" x14ac:dyDescent="0.3">
      <c r="A284" s="28"/>
      <c r="B284" s="28"/>
      <c r="C284" s="28"/>
      <c r="D284" s="28"/>
      <c r="E284" s="28"/>
      <c r="F284" s="28"/>
    </row>
    <row r="285" spans="1:6" ht="15.75" customHeight="1" x14ac:dyDescent="0.3">
      <c r="A285" s="28"/>
      <c r="B285" s="28"/>
      <c r="C285" s="28"/>
      <c r="D285" s="28"/>
      <c r="E285" s="28"/>
      <c r="F285" s="28"/>
    </row>
    <row r="286" spans="1:6" ht="15.75" customHeight="1" x14ac:dyDescent="0.3">
      <c r="A286" s="28"/>
      <c r="B286" s="28"/>
      <c r="C286" s="28"/>
      <c r="D286" s="28"/>
      <c r="E286" s="28"/>
      <c r="F286" s="28"/>
    </row>
    <row r="287" spans="1:6" ht="15.75" customHeight="1" x14ac:dyDescent="0.3">
      <c r="A287" s="28"/>
      <c r="B287" s="28"/>
      <c r="C287" s="28"/>
      <c r="D287" s="28"/>
      <c r="E287" s="28"/>
      <c r="F287" s="28"/>
    </row>
    <row r="288" spans="1:6" ht="15.75" customHeight="1" x14ac:dyDescent="0.3">
      <c r="A288" s="28"/>
      <c r="B288" s="28"/>
      <c r="C288" s="28"/>
      <c r="D288" s="28"/>
      <c r="E288" s="28"/>
      <c r="F288" s="28"/>
    </row>
    <row r="289" spans="1:6" ht="15.75" customHeight="1" x14ac:dyDescent="0.3">
      <c r="A289" s="28"/>
      <c r="B289" s="28"/>
      <c r="C289" s="28"/>
      <c r="D289" s="28"/>
      <c r="E289" s="28"/>
      <c r="F289" s="28"/>
    </row>
    <row r="290" spans="1:6" ht="15.75" customHeight="1" x14ac:dyDescent="0.3">
      <c r="A290" s="28"/>
      <c r="B290" s="28"/>
      <c r="C290" s="28"/>
      <c r="D290" s="28"/>
      <c r="E290" s="28"/>
      <c r="F290" s="28"/>
    </row>
    <row r="291" spans="1:6" ht="15.75" customHeight="1" x14ac:dyDescent="0.3">
      <c r="A291" s="28"/>
      <c r="B291" s="28"/>
      <c r="C291" s="28"/>
      <c r="D291" s="28"/>
      <c r="E291" s="28"/>
      <c r="F291" s="28"/>
    </row>
    <row r="292" spans="1:6" ht="15.75" customHeight="1" x14ac:dyDescent="0.3">
      <c r="A292" s="28"/>
      <c r="B292" s="28"/>
      <c r="C292" s="28"/>
      <c r="D292" s="28"/>
      <c r="E292" s="28"/>
      <c r="F292" s="28"/>
    </row>
    <row r="293" spans="1:6" ht="15.75" customHeight="1" x14ac:dyDescent="0.3">
      <c r="A293" s="28"/>
      <c r="B293" s="28"/>
      <c r="C293" s="28"/>
      <c r="D293" s="28"/>
      <c r="E293" s="28"/>
      <c r="F293" s="28"/>
    </row>
    <row r="294" spans="1:6" ht="15.75" customHeight="1" x14ac:dyDescent="0.3">
      <c r="A294" s="28"/>
      <c r="B294" s="28"/>
      <c r="C294" s="28"/>
      <c r="D294" s="28"/>
      <c r="E294" s="28"/>
      <c r="F294" s="28"/>
    </row>
    <row r="295" spans="1:6" ht="15.75" customHeight="1" x14ac:dyDescent="0.3">
      <c r="A295" s="28"/>
      <c r="B295" s="28"/>
      <c r="C295" s="28"/>
      <c r="D295" s="28"/>
      <c r="E295" s="28"/>
      <c r="F295" s="28"/>
    </row>
    <row r="296" spans="1:6" ht="15.75" customHeight="1" x14ac:dyDescent="0.3">
      <c r="A296" s="28"/>
      <c r="B296" s="28"/>
      <c r="C296" s="28"/>
      <c r="D296" s="28"/>
      <c r="E296" s="28"/>
      <c r="F296" s="28"/>
    </row>
    <row r="297" spans="1:6" ht="15.75" customHeight="1" x14ac:dyDescent="0.3">
      <c r="A297" s="28"/>
      <c r="B297" s="28"/>
      <c r="C297" s="28"/>
      <c r="D297" s="28"/>
      <c r="E297" s="28"/>
      <c r="F297" s="28"/>
    </row>
    <row r="298" spans="1:6" ht="15.75" customHeight="1" x14ac:dyDescent="0.3">
      <c r="A298" s="28"/>
      <c r="B298" s="28"/>
      <c r="C298" s="28"/>
      <c r="D298" s="28"/>
      <c r="E298" s="28"/>
      <c r="F298" s="28"/>
    </row>
    <row r="299" spans="1:6" ht="15.75" customHeight="1" x14ac:dyDescent="0.3">
      <c r="A299" s="28"/>
      <c r="B299" s="28"/>
      <c r="C299" s="28"/>
      <c r="D299" s="28"/>
      <c r="E299" s="28"/>
      <c r="F299" s="28"/>
    </row>
    <row r="300" spans="1:6" ht="15.75" customHeight="1" x14ac:dyDescent="0.3">
      <c r="A300" s="28"/>
      <c r="B300" s="28"/>
      <c r="C300" s="28"/>
      <c r="D300" s="28"/>
      <c r="E300" s="28"/>
      <c r="F300" s="28"/>
    </row>
    <row r="301" spans="1:6" ht="15.75" customHeight="1" x14ac:dyDescent="0.3">
      <c r="A301" s="28"/>
      <c r="B301" s="28"/>
      <c r="C301" s="28"/>
      <c r="D301" s="28"/>
      <c r="E301" s="28"/>
      <c r="F301" s="28"/>
    </row>
    <row r="302" spans="1:6" ht="15.75" customHeight="1" x14ac:dyDescent="0.3">
      <c r="A302" s="28"/>
      <c r="B302" s="28"/>
      <c r="C302" s="28"/>
      <c r="D302" s="28"/>
      <c r="E302" s="28"/>
      <c r="F302" s="28"/>
    </row>
    <row r="303" spans="1:6" ht="15.75" customHeight="1" x14ac:dyDescent="0.3">
      <c r="A303" s="28"/>
      <c r="B303" s="28"/>
      <c r="C303" s="28"/>
      <c r="D303" s="28"/>
      <c r="E303" s="28"/>
      <c r="F303" s="28"/>
    </row>
    <row r="304" spans="1:6" ht="15.75" customHeight="1" x14ac:dyDescent="0.3">
      <c r="A304" s="28"/>
      <c r="B304" s="28"/>
      <c r="C304" s="28"/>
      <c r="D304" s="28"/>
      <c r="E304" s="28"/>
      <c r="F304" s="28"/>
    </row>
    <row r="305" spans="1:6" ht="15.75" customHeight="1" x14ac:dyDescent="0.3">
      <c r="A305" s="28"/>
      <c r="B305" s="28"/>
      <c r="C305" s="28"/>
      <c r="D305" s="28"/>
      <c r="E305" s="28"/>
      <c r="F305" s="28"/>
    </row>
    <row r="306" spans="1:6" ht="15.75" customHeight="1" x14ac:dyDescent="0.3">
      <c r="A306" s="28"/>
      <c r="B306" s="28"/>
      <c r="C306" s="28"/>
      <c r="D306" s="28"/>
      <c r="E306" s="28"/>
      <c r="F306" s="28"/>
    </row>
    <row r="307" spans="1:6" ht="15.75" customHeight="1" x14ac:dyDescent="0.3">
      <c r="A307" s="28"/>
      <c r="B307" s="28"/>
      <c r="C307" s="28"/>
      <c r="D307" s="28"/>
      <c r="E307" s="28"/>
      <c r="F307" s="28"/>
    </row>
    <row r="308" spans="1:6" ht="15.75" customHeight="1" x14ac:dyDescent="0.3">
      <c r="A308" s="28"/>
      <c r="B308" s="28"/>
      <c r="C308" s="28"/>
      <c r="D308" s="28"/>
      <c r="E308" s="28"/>
      <c r="F308" s="28"/>
    </row>
    <row r="309" spans="1:6" ht="15.75" customHeight="1" x14ac:dyDescent="0.3">
      <c r="A309" s="28"/>
      <c r="B309" s="28"/>
      <c r="C309" s="28"/>
      <c r="D309" s="28"/>
      <c r="E309" s="28"/>
      <c r="F309" s="28"/>
    </row>
    <row r="310" spans="1:6" ht="15.75" customHeight="1" x14ac:dyDescent="0.3">
      <c r="A310" s="28"/>
      <c r="B310" s="28"/>
      <c r="C310" s="28"/>
      <c r="D310" s="28"/>
      <c r="E310" s="28"/>
      <c r="F310" s="28"/>
    </row>
    <row r="311" spans="1:6" ht="15.75" customHeight="1" x14ac:dyDescent="0.3">
      <c r="A311" s="28"/>
      <c r="B311" s="28"/>
      <c r="C311" s="28"/>
      <c r="D311" s="28"/>
      <c r="E311" s="28"/>
      <c r="F311" s="28"/>
    </row>
    <row r="312" spans="1:6" ht="15.75" customHeight="1" x14ac:dyDescent="0.3">
      <c r="A312" s="28"/>
      <c r="B312" s="28"/>
      <c r="C312" s="28"/>
      <c r="D312" s="28"/>
      <c r="E312" s="28"/>
      <c r="F312" s="28"/>
    </row>
    <row r="313" spans="1:6" ht="15.75" customHeight="1" x14ac:dyDescent="0.3">
      <c r="A313" s="28"/>
      <c r="B313" s="28"/>
      <c r="C313" s="28"/>
      <c r="D313" s="28"/>
      <c r="E313" s="28"/>
      <c r="F313" s="28"/>
    </row>
    <row r="314" spans="1:6" ht="15.75" customHeight="1" x14ac:dyDescent="0.3">
      <c r="A314" s="28"/>
      <c r="B314" s="28"/>
      <c r="C314" s="28"/>
      <c r="D314" s="28"/>
      <c r="E314" s="28"/>
      <c r="F314" s="28"/>
    </row>
    <row r="315" spans="1:6" ht="15.75" customHeight="1" x14ac:dyDescent="0.3">
      <c r="A315" s="28"/>
      <c r="B315" s="28"/>
      <c r="C315" s="28"/>
      <c r="D315" s="28"/>
      <c r="E315" s="28"/>
      <c r="F315" s="28"/>
    </row>
    <row r="316" spans="1:6" ht="15.75" customHeight="1" x14ac:dyDescent="0.3">
      <c r="A316" s="28"/>
      <c r="B316" s="28"/>
      <c r="C316" s="28"/>
      <c r="D316" s="28"/>
      <c r="E316" s="28"/>
      <c r="F316" s="28"/>
    </row>
    <row r="317" spans="1:6" ht="15.75" customHeight="1" x14ac:dyDescent="0.3">
      <c r="A317" s="28"/>
      <c r="B317" s="28"/>
      <c r="C317" s="28"/>
      <c r="D317" s="28"/>
      <c r="E317" s="28"/>
      <c r="F317" s="28"/>
    </row>
    <row r="318" spans="1:6" ht="15.75" customHeight="1" x14ac:dyDescent="0.3">
      <c r="A318" s="28"/>
      <c r="B318" s="28"/>
      <c r="C318" s="28"/>
      <c r="D318" s="28"/>
      <c r="E318" s="28"/>
      <c r="F318" s="28"/>
    </row>
    <row r="319" spans="1:6" ht="15.75" customHeight="1" x14ac:dyDescent="0.3">
      <c r="A319" s="28"/>
      <c r="B319" s="28"/>
      <c r="C319" s="28"/>
      <c r="D319" s="28"/>
      <c r="E319" s="28"/>
      <c r="F319" s="28"/>
    </row>
    <row r="320" spans="1:6" ht="15.75" customHeight="1" x14ac:dyDescent="0.3">
      <c r="A320" s="28"/>
      <c r="B320" s="28"/>
      <c r="C320" s="28"/>
      <c r="D320" s="28"/>
      <c r="E320" s="28"/>
      <c r="F320" s="28"/>
    </row>
    <row r="321" spans="1:6" ht="15.75" customHeight="1" x14ac:dyDescent="0.3">
      <c r="A321" s="28"/>
      <c r="B321" s="28"/>
      <c r="C321" s="28"/>
      <c r="D321" s="28"/>
      <c r="E321" s="28"/>
      <c r="F321" s="28"/>
    </row>
    <row r="322" spans="1:6" ht="15.75" customHeight="1" x14ac:dyDescent="0.3">
      <c r="A322" s="28"/>
      <c r="B322" s="28"/>
      <c r="C322" s="28"/>
      <c r="D322" s="28"/>
      <c r="E322" s="28"/>
      <c r="F322" s="28"/>
    </row>
    <row r="323" spans="1:6" ht="15.75" customHeight="1" x14ac:dyDescent="0.3">
      <c r="A323" s="28"/>
      <c r="B323" s="28"/>
      <c r="C323" s="28"/>
      <c r="D323" s="28"/>
      <c r="E323" s="28"/>
      <c r="F323" s="28"/>
    </row>
    <row r="324" spans="1:6" ht="15.75" customHeight="1" x14ac:dyDescent="0.3">
      <c r="A324" s="28"/>
      <c r="B324" s="28"/>
      <c r="C324" s="28"/>
      <c r="D324" s="28"/>
      <c r="E324" s="28"/>
      <c r="F324" s="28"/>
    </row>
    <row r="325" spans="1:6" ht="15.75" customHeight="1" x14ac:dyDescent="0.3">
      <c r="A325" s="28"/>
      <c r="B325" s="28"/>
      <c r="C325" s="28"/>
      <c r="D325" s="28"/>
      <c r="E325" s="28"/>
      <c r="F325" s="28"/>
    </row>
    <row r="326" spans="1:6" ht="15.75" customHeight="1" x14ac:dyDescent="0.3">
      <c r="A326" s="28"/>
      <c r="B326" s="28"/>
      <c r="C326" s="28"/>
      <c r="D326" s="28"/>
      <c r="E326" s="28"/>
      <c r="F326" s="28"/>
    </row>
    <row r="327" spans="1:6" ht="15.75" customHeight="1" x14ac:dyDescent="0.3">
      <c r="A327" s="28"/>
      <c r="B327" s="28"/>
      <c r="C327" s="28"/>
      <c r="D327" s="28"/>
      <c r="E327" s="28"/>
      <c r="F327" s="28"/>
    </row>
    <row r="328" spans="1:6" ht="15.75" customHeight="1" x14ac:dyDescent="0.3">
      <c r="A328" s="28"/>
      <c r="B328" s="28"/>
      <c r="C328" s="28"/>
      <c r="D328" s="28"/>
      <c r="E328" s="28"/>
      <c r="F328" s="28"/>
    </row>
    <row r="329" spans="1:6" ht="15.75" customHeight="1" x14ac:dyDescent="0.3">
      <c r="A329" s="28"/>
      <c r="B329" s="28"/>
      <c r="C329" s="28"/>
      <c r="D329" s="28"/>
      <c r="E329" s="28"/>
      <c r="F329" s="28"/>
    </row>
    <row r="330" spans="1:6" ht="15.75" customHeight="1" x14ac:dyDescent="0.3">
      <c r="A330" s="28"/>
      <c r="B330" s="28"/>
      <c r="C330" s="28"/>
      <c r="D330" s="28"/>
      <c r="E330" s="28"/>
      <c r="F330" s="28"/>
    </row>
    <row r="331" spans="1:6" ht="15.75" customHeight="1" x14ac:dyDescent="0.3">
      <c r="A331" s="28"/>
      <c r="B331" s="28"/>
      <c r="C331" s="28"/>
      <c r="D331" s="28"/>
      <c r="E331" s="28"/>
      <c r="F331" s="28"/>
    </row>
    <row r="332" spans="1:6" ht="15.75" customHeight="1" x14ac:dyDescent="0.3">
      <c r="A332" s="28"/>
      <c r="B332" s="28"/>
      <c r="C332" s="28"/>
      <c r="D332" s="28"/>
      <c r="E332" s="28"/>
      <c r="F332" s="28"/>
    </row>
    <row r="333" spans="1:6" ht="15.75" customHeight="1" x14ac:dyDescent="0.3">
      <c r="A333" s="28"/>
      <c r="B333" s="28"/>
      <c r="C333" s="28"/>
      <c r="D333" s="28"/>
      <c r="E333" s="28"/>
      <c r="F333" s="28"/>
    </row>
    <row r="334" spans="1:6" ht="15.75" customHeight="1" x14ac:dyDescent="0.3">
      <c r="A334" s="28"/>
      <c r="B334" s="28"/>
      <c r="C334" s="28"/>
      <c r="D334" s="28"/>
      <c r="E334" s="28"/>
      <c r="F334" s="28"/>
    </row>
    <row r="335" spans="1:6" ht="15.75" customHeight="1" x14ac:dyDescent="0.3">
      <c r="A335" s="28"/>
      <c r="B335" s="28"/>
      <c r="C335" s="28"/>
      <c r="D335" s="28"/>
      <c r="E335" s="28"/>
      <c r="F335" s="28"/>
    </row>
    <row r="336" spans="1:6" ht="15.75" customHeight="1" x14ac:dyDescent="0.3">
      <c r="A336" s="28"/>
      <c r="B336" s="28"/>
      <c r="C336" s="28"/>
      <c r="D336" s="28"/>
      <c r="E336" s="28"/>
      <c r="F336" s="28"/>
    </row>
    <row r="337" spans="1:6" ht="15.75" customHeight="1" x14ac:dyDescent="0.3">
      <c r="A337" s="28"/>
      <c r="B337" s="28"/>
      <c r="C337" s="28"/>
      <c r="D337" s="28"/>
      <c r="E337" s="28"/>
      <c r="F337" s="28"/>
    </row>
    <row r="338" spans="1:6" ht="15.75" customHeight="1" x14ac:dyDescent="0.3">
      <c r="A338" s="28"/>
      <c r="B338" s="28"/>
      <c r="C338" s="28"/>
      <c r="D338" s="28"/>
      <c r="E338" s="28"/>
      <c r="F338" s="28"/>
    </row>
    <row r="339" spans="1:6" ht="15.75" customHeight="1" x14ac:dyDescent="0.3">
      <c r="A339" s="28"/>
      <c r="B339" s="28"/>
      <c r="C339" s="28"/>
      <c r="D339" s="28"/>
      <c r="E339" s="28"/>
      <c r="F339" s="28"/>
    </row>
    <row r="340" spans="1:6" ht="15.75" customHeight="1" x14ac:dyDescent="0.3">
      <c r="A340" s="28"/>
      <c r="B340" s="28"/>
      <c r="C340" s="28"/>
      <c r="D340" s="28"/>
      <c r="E340" s="28"/>
      <c r="F340" s="28"/>
    </row>
    <row r="341" spans="1:6" ht="15.75" customHeight="1" x14ac:dyDescent="0.3">
      <c r="A341" s="28"/>
      <c r="B341" s="28"/>
      <c r="C341" s="28"/>
      <c r="D341" s="28"/>
      <c r="E341" s="28"/>
      <c r="F341" s="28"/>
    </row>
    <row r="342" spans="1:6" ht="15.75" customHeight="1" x14ac:dyDescent="0.3">
      <c r="A342" s="28"/>
      <c r="B342" s="28"/>
      <c r="C342" s="28"/>
      <c r="D342" s="28"/>
      <c r="E342" s="28"/>
      <c r="F342" s="28"/>
    </row>
    <row r="343" spans="1:6" ht="15.75" customHeight="1" x14ac:dyDescent="0.3">
      <c r="A343" s="28"/>
      <c r="B343" s="28"/>
      <c r="C343" s="28"/>
      <c r="D343" s="28"/>
      <c r="E343" s="28"/>
      <c r="F343" s="28"/>
    </row>
    <row r="344" spans="1:6" ht="15.75" customHeight="1" x14ac:dyDescent="0.3">
      <c r="A344" s="28"/>
      <c r="B344" s="28"/>
      <c r="C344" s="28"/>
      <c r="D344" s="28"/>
      <c r="E344" s="28"/>
      <c r="F344" s="28"/>
    </row>
    <row r="345" spans="1:6" ht="15.75" customHeight="1" x14ac:dyDescent="0.3">
      <c r="A345" s="28"/>
      <c r="B345" s="28"/>
      <c r="C345" s="28"/>
      <c r="D345" s="28"/>
      <c r="E345" s="28"/>
      <c r="F345" s="28"/>
    </row>
    <row r="346" spans="1:6" ht="15.75" customHeight="1" x14ac:dyDescent="0.3">
      <c r="A346" s="28"/>
      <c r="B346" s="28"/>
      <c r="C346" s="28"/>
      <c r="D346" s="28"/>
      <c r="E346" s="28"/>
      <c r="F346" s="28"/>
    </row>
    <row r="347" spans="1:6" ht="15.75" customHeight="1" x14ac:dyDescent="0.3">
      <c r="A347" s="28"/>
      <c r="B347" s="28"/>
      <c r="C347" s="28"/>
      <c r="D347" s="28"/>
      <c r="E347" s="28"/>
      <c r="F347" s="28"/>
    </row>
    <row r="348" spans="1:6" ht="15.75" customHeight="1" x14ac:dyDescent="0.3">
      <c r="A348" s="28"/>
      <c r="B348" s="28"/>
      <c r="C348" s="28"/>
      <c r="D348" s="28"/>
      <c r="E348" s="28"/>
      <c r="F348" s="28"/>
    </row>
    <row r="349" spans="1:6" ht="15.75" customHeight="1" x14ac:dyDescent="0.3">
      <c r="A349" s="28"/>
      <c r="B349" s="28"/>
      <c r="C349" s="28"/>
      <c r="D349" s="28"/>
      <c r="E349" s="28"/>
      <c r="F349" s="28"/>
    </row>
    <row r="350" spans="1:6" ht="15.75" customHeight="1" x14ac:dyDescent="0.3">
      <c r="A350" s="28"/>
      <c r="B350" s="28"/>
      <c r="C350" s="28"/>
      <c r="D350" s="28"/>
      <c r="E350" s="28"/>
      <c r="F350" s="28"/>
    </row>
    <row r="351" spans="1:6" ht="15.75" customHeight="1" x14ac:dyDescent="0.3">
      <c r="A351" s="28"/>
      <c r="B351" s="28"/>
      <c r="C351" s="28"/>
      <c r="D351" s="28"/>
      <c r="E351" s="28"/>
      <c r="F351" s="28"/>
    </row>
    <row r="352" spans="1:6" ht="15.75" customHeight="1" x14ac:dyDescent="0.3">
      <c r="A352" s="28"/>
      <c r="B352" s="28"/>
      <c r="C352" s="28"/>
      <c r="D352" s="28"/>
      <c r="E352" s="28"/>
      <c r="F352" s="28"/>
    </row>
    <row r="353" spans="1:6" ht="15.75" customHeight="1" x14ac:dyDescent="0.3">
      <c r="A353" s="28"/>
      <c r="B353" s="28"/>
      <c r="C353" s="28"/>
      <c r="D353" s="28"/>
      <c r="E353" s="28"/>
      <c r="F353" s="28"/>
    </row>
    <row r="354" spans="1:6" ht="15.75" customHeight="1" x14ac:dyDescent="0.3">
      <c r="A354" s="28"/>
      <c r="B354" s="28"/>
      <c r="C354" s="28"/>
      <c r="D354" s="28"/>
      <c r="E354" s="28"/>
      <c r="F354" s="28"/>
    </row>
    <row r="355" spans="1:6" ht="15.75" customHeight="1" x14ac:dyDescent="0.3">
      <c r="A355" s="28"/>
      <c r="B355" s="28"/>
      <c r="C355" s="28"/>
      <c r="D355" s="28"/>
      <c r="E355" s="28"/>
      <c r="F355" s="28"/>
    </row>
    <row r="356" spans="1:6" ht="15.75" customHeight="1" x14ac:dyDescent="0.3">
      <c r="A356" s="28"/>
      <c r="B356" s="28"/>
      <c r="C356" s="28"/>
      <c r="D356" s="28"/>
      <c r="E356" s="28"/>
      <c r="F356" s="28"/>
    </row>
    <row r="357" spans="1:6" ht="15.75" customHeight="1" x14ac:dyDescent="0.3">
      <c r="A357" s="28"/>
      <c r="B357" s="28"/>
      <c r="C357" s="28"/>
      <c r="D357" s="28"/>
      <c r="E357" s="28"/>
      <c r="F357" s="28"/>
    </row>
    <row r="358" spans="1:6" ht="15.75" customHeight="1" x14ac:dyDescent="0.3">
      <c r="A358" s="28"/>
      <c r="B358" s="28"/>
      <c r="C358" s="28"/>
      <c r="D358" s="28"/>
      <c r="E358" s="28"/>
      <c r="F358" s="28"/>
    </row>
    <row r="359" spans="1:6" ht="15.75" customHeight="1" x14ac:dyDescent="0.3">
      <c r="A359" s="28"/>
      <c r="B359" s="28"/>
      <c r="C359" s="28"/>
      <c r="D359" s="28"/>
      <c r="E359" s="28"/>
      <c r="F359" s="28"/>
    </row>
    <row r="360" spans="1:6" ht="15.75" customHeight="1" x14ac:dyDescent="0.3">
      <c r="A360" s="28"/>
      <c r="B360" s="28"/>
      <c r="C360" s="28"/>
      <c r="D360" s="28"/>
      <c r="E360" s="28"/>
      <c r="F360" s="28"/>
    </row>
    <row r="361" spans="1:6" ht="15.75" customHeight="1" x14ac:dyDescent="0.3">
      <c r="A361" s="28"/>
      <c r="B361" s="28"/>
      <c r="C361" s="28"/>
      <c r="D361" s="28"/>
      <c r="E361" s="28"/>
      <c r="F361" s="28"/>
    </row>
    <row r="362" spans="1:6" ht="15.75" customHeight="1" x14ac:dyDescent="0.3">
      <c r="A362" s="28"/>
      <c r="B362" s="28"/>
      <c r="C362" s="28"/>
      <c r="D362" s="28"/>
      <c r="E362" s="28"/>
      <c r="F362" s="28"/>
    </row>
    <row r="363" spans="1:6" ht="15.75" customHeight="1" x14ac:dyDescent="0.3">
      <c r="A363" s="28"/>
      <c r="B363" s="28"/>
      <c r="C363" s="28"/>
      <c r="D363" s="28"/>
      <c r="E363" s="28"/>
      <c r="F363" s="28"/>
    </row>
    <row r="364" spans="1:6" ht="15.75" customHeight="1" x14ac:dyDescent="0.3">
      <c r="A364" s="28"/>
      <c r="B364" s="28"/>
      <c r="C364" s="28"/>
      <c r="D364" s="28"/>
      <c r="E364" s="28"/>
      <c r="F364" s="28"/>
    </row>
    <row r="365" spans="1:6" ht="15.75" customHeight="1" x14ac:dyDescent="0.3">
      <c r="A365" s="28"/>
      <c r="B365" s="28"/>
      <c r="C365" s="28"/>
      <c r="D365" s="28"/>
      <c r="E365" s="28"/>
      <c r="F365" s="28"/>
    </row>
    <row r="366" spans="1:6" ht="15.75" customHeight="1" x14ac:dyDescent="0.3">
      <c r="A366" s="28"/>
      <c r="B366" s="28"/>
      <c r="C366" s="28"/>
      <c r="D366" s="28"/>
      <c r="E366" s="28"/>
      <c r="F366" s="28"/>
    </row>
    <row r="367" spans="1:6" ht="15.75" customHeight="1" x14ac:dyDescent="0.3">
      <c r="A367" s="28"/>
      <c r="B367" s="28"/>
      <c r="C367" s="28"/>
      <c r="D367" s="28"/>
      <c r="E367" s="28"/>
      <c r="F367" s="28"/>
    </row>
    <row r="368" spans="1:6" ht="15.75" customHeight="1" x14ac:dyDescent="0.3">
      <c r="A368" s="28"/>
      <c r="B368" s="28"/>
      <c r="C368" s="28"/>
      <c r="D368" s="28"/>
      <c r="E368" s="28"/>
      <c r="F368" s="28"/>
    </row>
    <row r="369" spans="1:6" ht="15.75" customHeight="1" x14ac:dyDescent="0.3">
      <c r="A369" s="28"/>
      <c r="B369" s="28"/>
      <c r="C369" s="28"/>
      <c r="D369" s="28"/>
      <c r="E369" s="28"/>
      <c r="F369" s="28"/>
    </row>
    <row r="370" spans="1:6" ht="15.75" customHeight="1" x14ac:dyDescent="0.3">
      <c r="A370" s="28"/>
      <c r="B370" s="28"/>
      <c r="C370" s="28"/>
      <c r="D370" s="28"/>
      <c r="E370" s="28"/>
      <c r="F370" s="28"/>
    </row>
    <row r="371" spans="1:6" ht="15.75" customHeight="1" x14ac:dyDescent="0.3">
      <c r="A371" s="28"/>
      <c r="B371" s="28"/>
      <c r="C371" s="28"/>
      <c r="D371" s="28"/>
      <c r="E371" s="28"/>
      <c r="F371" s="28"/>
    </row>
    <row r="372" spans="1:6" ht="15.75" customHeight="1" x14ac:dyDescent="0.3">
      <c r="A372" s="28"/>
      <c r="B372" s="28"/>
      <c r="C372" s="28"/>
      <c r="D372" s="28"/>
      <c r="E372" s="28"/>
      <c r="F372" s="28"/>
    </row>
    <row r="373" spans="1:6" ht="15.75" customHeight="1" x14ac:dyDescent="0.3">
      <c r="A373" s="28"/>
      <c r="B373" s="28"/>
      <c r="C373" s="28"/>
      <c r="D373" s="28"/>
      <c r="E373" s="28"/>
      <c r="F373" s="28"/>
    </row>
    <row r="374" spans="1:6" ht="15.75" customHeight="1" x14ac:dyDescent="0.3">
      <c r="A374" s="28"/>
      <c r="B374" s="28"/>
      <c r="C374" s="28"/>
      <c r="D374" s="28"/>
      <c r="E374" s="28"/>
      <c r="F374" s="28"/>
    </row>
    <row r="375" spans="1:6" ht="15.75" customHeight="1" x14ac:dyDescent="0.3">
      <c r="A375" s="28"/>
      <c r="B375" s="28"/>
      <c r="C375" s="28"/>
      <c r="D375" s="28"/>
      <c r="E375" s="28"/>
      <c r="F375" s="28"/>
    </row>
    <row r="376" spans="1:6" ht="15.75" customHeight="1" x14ac:dyDescent="0.3">
      <c r="A376" s="28"/>
      <c r="B376" s="28"/>
      <c r="C376" s="28"/>
      <c r="D376" s="28"/>
      <c r="E376" s="28"/>
      <c r="F376" s="28"/>
    </row>
    <row r="377" spans="1:6" ht="15.75" customHeight="1" x14ac:dyDescent="0.3">
      <c r="A377" s="28"/>
      <c r="B377" s="28"/>
      <c r="C377" s="28"/>
      <c r="D377" s="28"/>
      <c r="E377" s="28"/>
      <c r="F377" s="28"/>
    </row>
    <row r="378" spans="1:6" ht="15.75" customHeight="1" x14ac:dyDescent="0.3">
      <c r="A378" s="28"/>
      <c r="B378" s="28"/>
      <c r="C378" s="28"/>
      <c r="D378" s="28"/>
      <c r="E378" s="28"/>
      <c r="F378" s="28"/>
    </row>
    <row r="379" spans="1:6" ht="15.75" customHeight="1" x14ac:dyDescent="0.3">
      <c r="A379" s="28"/>
      <c r="B379" s="28"/>
      <c r="C379" s="28"/>
      <c r="D379" s="28"/>
      <c r="E379" s="28"/>
      <c r="F379" s="28"/>
    </row>
    <row r="380" spans="1:6" ht="15.75" customHeight="1" x14ac:dyDescent="0.3">
      <c r="A380" s="28"/>
      <c r="B380" s="28"/>
      <c r="C380" s="28"/>
      <c r="D380" s="28"/>
      <c r="E380" s="28"/>
      <c r="F380" s="28"/>
    </row>
    <row r="381" spans="1:6" ht="15.75" customHeight="1" x14ac:dyDescent="0.3">
      <c r="A381" s="28"/>
      <c r="B381" s="28"/>
      <c r="C381" s="28"/>
      <c r="D381" s="28"/>
      <c r="E381" s="28"/>
      <c r="F381" s="28"/>
    </row>
    <row r="382" spans="1:6" ht="15.75" customHeight="1" x14ac:dyDescent="0.3">
      <c r="A382" s="28"/>
      <c r="B382" s="28"/>
      <c r="C382" s="28"/>
      <c r="D382" s="28"/>
      <c r="E382" s="28"/>
      <c r="F382" s="28"/>
    </row>
    <row r="383" spans="1:6" ht="15.75" customHeight="1" x14ac:dyDescent="0.3">
      <c r="A383" s="28"/>
      <c r="B383" s="28"/>
      <c r="C383" s="28"/>
      <c r="D383" s="28"/>
      <c r="E383" s="28"/>
      <c r="F383" s="28"/>
    </row>
    <row r="384" spans="1:6" ht="15.75" customHeight="1" x14ac:dyDescent="0.3">
      <c r="A384" s="28"/>
      <c r="B384" s="28"/>
      <c r="C384" s="28"/>
      <c r="D384" s="28"/>
      <c r="E384" s="28"/>
      <c r="F384" s="28"/>
    </row>
    <row r="385" spans="1:6" ht="15.75" customHeight="1" x14ac:dyDescent="0.3">
      <c r="A385" s="28"/>
      <c r="B385" s="28"/>
      <c r="C385" s="28"/>
      <c r="D385" s="28"/>
      <c r="E385" s="28"/>
      <c r="F385" s="28"/>
    </row>
    <row r="386" spans="1:6" ht="15.75" customHeight="1" x14ac:dyDescent="0.3">
      <c r="A386" s="28"/>
      <c r="B386" s="28"/>
      <c r="C386" s="28"/>
      <c r="D386" s="28"/>
      <c r="E386" s="28"/>
      <c r="F386" s="28"/>
    </row>
    <row r="387" spans="1:6" ht="15.75" customHeight="1" x14ac:dyDescent="0.3">
      <c r="A387" s="28"/>
      <c r="B387" s="28"/>
      <c r="C387" s="28"/>
      <c r="D387" s="28"/>
      <c r="E387" s="28"/>
      <c r="F387" s="28"/>
    </row>
    <row r="388" spans="1:6" ht="15.75" customHeight="1" x14ac:dyDescent="0.3">
      <c r="A388" s="28"/>
      <c r="B388" s="28"/>
      <c r="C388" s="28"/>
      <c r="D388" s="28"/>
      <c r="E388" s="28"/>
      <c r="F388" s="28"/>
    </row>
    <row r="389" spans="1:6" ht="15.75" customHeight="1" x14ac:dyDescent="0.3">
      <c r="A389" s="28"/>
      <c r="B389" s="28"/>
      <c r="C389" s="28"/>
      <c r="D389" s="28"/>
      <c r="E389" s="28"/>
      <c r="F389" s="28"/>
    </row>
    <row r="390" spans="1:6" ht="15.75" customHeight="1" x14ac:dyDescent="0.3">
      <c r="A390" s="28"/>
      <c r="B390" s="28"/>
      <c r="C390" s="28"/>
      <c r="D390" s="28"/>
      <c r="E390" s="28"/>
      <c r="F390" s="28"/>
    </row>
    <row r="391" spans="1:6" ht="15.75" customHeight="1" x14ac:dyDescent="0.3">
      <c r="A391" s="28"/>
      <c r="B391" s="28"/>
      <c r="C391" s="28"/>
      <c r="D391" s="28"/>
      <c r="E391" s="28"/>
      <c r="F391" s="28"/>
    </row>
    <row r="392" spans="1:6" ht="15.75" customHeight="1" x14ac:dyDescent="0.3">
      <c r="A392" s="28"/>
      <c r="B392" s="28"/>
      <c r="C392" s="28"/>
      <c r="D392" s="28"/>
      <c r="E392" s="28"/>
      <c r="F392" s="28"/>
    </row>
    <row r="393" spans="1:6" ht="15.75" customHeight="1" x14ac:dyDescent="0.3">
      <c r="A393" s="28"/>
      <c r="B393" s="28"/>
      <c r="C393" s="28"/>
      <c r="D393" s="28"/>
      <c r="E393" s="28"/>
      <c r="F393" s="28"/>
    </row>
    <row r="394" spans="1:6" ht="15.75" customHeight="1" x14ac:dyDescent="0.3">
      <c r="A394" s="28"/>
      <c r="B394" s="28"/>
      <c r="C394" s="28"/>
      <c r="D394" s="28"/>
      <c r="E394" s="28"/>
      <c r="F394" s="28"/>
    </row>
    <row r="395" spans="1:6" ht="15.75" customHeight="1" x14ac:dyDescent="0.3">
      <c r="A395" s="28"/>
      <c r="B395" s="28"/>
      <c r="C395" s="28"/>
      <c r="D395" s="28"/>
      <c r="E395" s="28"/>
      <c r="F395" s="28"/>
    </row>
    <row r="396" spans="1:6" ht="15.75" customHeight="1" x14ac:dyDescent="0.3">
      <c r="A396" s="28"/>
      <c r="B396" s="28"/>
      <c r="C396" s="28"/>
      <c r="D396" s="28"/>
      <c r="E396" s="28"/>
      <c r="F396" s="28"/>
    </row>
    <row r="397" spans="1:6" ht="15.75" customHeight="1" x14ac:dyDescent="0.3">
      <c r="A397" s="28"/>
      <c r="B397" s="28"/>
      <c r="C397" s="28"/>
      <c r="D397" s="28"/>
      <c r="E397" s="28"/>
      <c r="F397" s="28"/>
    </row>
    <row r="398" spans="1:6" ht="15.75" customHeight="1" x14ac:dyDescent="0.3">
      <c r="A398" s="28"/>
      <c r="B398" s="28"/>
      <c r="C398" s="28"/>
      <c r="D398" s="28"/>
      <c r="E398" s="28"/>
      <c r="F398" s="28"/>
    </row>
    <row r="399" spans="1:6" ht="15.75" customHeight="1" x14ac:dyDescent="0.3">
      <c r="A399" s="28"/>
      <c r="B399" s="28"/>
      <c r="C399" s="28"/>
      <c r="D399" s="28"/>
      <c r="E399" s="28"/>
      <c r="F399" s="28"/>
    </row>
    <row r="400" spans="1:6" ht="15.75" customHeight="1" x14ac:dyDescent="0.3">
      <c r="A400" s="28"/>
      <c r="B400" s="28"/>
      <c r="C400" s="28"/>
      <c r="D400" s="28"/>
      <c r="E400" s="28"/>
      <c r="F400" s="28"/>
    </row>
    <row r="401" spans="1:6" ht="15.75" customHeight="1" x14ac:dyDescent="0.3">
      <c r="A401" s="28"/>
      <c r="B401" s="28"/>
      <c r="C401" s="28"/>
      <c r="D401" s="28"/>
      <c r="E401" s="28"/>
      <c r="F401" s="28"/>
    </row>
    <row r="402" spans="1:6" ht="15.75" customHeight="1" x14ac:dyDescent="0.3">
      <c r="A402" s="28"/>
      <c r="B402" s="28"/>
      <c r="C402" s="28"/>
      <c r="D402" s="28"/>
      <c r="E402" s="28"/>
      <c r="F402" s="28"/>
    </row>
    <row r="403" spans="1:6" ht="15.75" customHeight="1" x14ac:dyDescent="0.3">
      <c r="A403" s="28"/>
      <c r="B403" s="28"/>
      <c r="C403" s="28"/>
      <c r="D403" s="28"/>
      <c r="E403" s="28"/>
      <c r="F403" s="28"/>
    </row>
    <row r="404" spans="1:6" ht="15.75" customHeight="1" x14ac:dyDescent="0.3">
      <c r="A404" s="28"/>
      <c r="B404" s="28"/>
      <c r="C404" s="28"/>
      <c r="D404" s="28"/>
      <c r="E404" s="28"/>
      <c r="F404" s="28"/>
    </row>
    <row r="405" spans="1:6" ht="15.75" customHeight="1" x14ac:dyDescent="0.3">
      <c r="A405" s="28"/>
      <c r="B405" s="28"/>
      <c r="C405" s="28"/>
      <c r="D405" s="28"/>
      <c r="E405" s="28"/>
      <c r="F405" s="28"/>
    </row>
    <row r="406" spans="1:6" ht="15.75" customHeight="1" x14ac:dyDescent="0.3">
      <c r="A406" s="28"/>
      <c r="B406" s="28"/>
      <c r="C406" s="28"/>
      <c r="D406" s="28"/>
      <c r="E406" s="28"/>
      <c r="F406" s="28"/>
    </row>
    <row r="407" spans="1:6" ht="15.75" customHeight="1" x14ac:dyDescent="0.3">
      <c r="A407" s="28"/>
      <c r="B407" s="28"/>
      <c r="C407" s="28"/>
      <c r="D407" s="28"/>
      <c r="E407" s="28"/>
      <c r="F407" s="28"/>
    </row>
    <row r="408" spans="1:6" ht="15.75" customHeight="1" x14ac:dyDescent="0.3">
      <c r="A408" s="28"/>
      <c r="B408" s="28"/>
      <c r="C408" s="28"/>
      <c r="D408" s="28"/>
      <c r="E408" s="28"/>
      <c r="F408" s="28"/>
    </row>
    <row r="409" spans="1:6" ht="15.75" customHeight="1" x14ac:dyDescent="0.3">
      <c r="A409" s="28"/>
      <c r="B409" s="28"/>
      <c r="C409" s="28"/>
      <c r="D409" s="28"/>
      <c r="E409" s="28"/>
      <c r="F409" s="28"/>
    </row>
    <row r="410" spans="1:6" ht="15.75" customHeight="1" x14ac:dyDescent="0.3">
      <c r="A410" s="28"/>
      <c r="B410" s="28"/>
      <c r="C410" s="28"/>
      <c r="D410" s="28"/>
      <c r="E410" s="28"/>
      <c r="F410" s="28"/>
    </row>
    <row r="411" spans="1:6" ht="15.75" customHeight="1" x14ac:dyDescent="0.3">
      <c r="A411" s="28"/>
      <c r="B411" s="28"/>
      <c r="C411" s="28"/>
      <c r="D411" s="28"/>
      <c r="E411" s="28"/>
      <c r="F411" s="28"/>
    </row>
    <row r="412" spans="1:6" ht="15.75" customHeight="1" x14ac:dyDescent="0.3">
      <c r="A412" s="28"/>
      <c r="B412" s="28"/>
      <c r="C412" s="28"/>
      <c r="D412" s="28"/>
      <c r="E412" s="28"/>
      <c r="F412" s="28"/>
    </row>
    <row r="413" spans="1:6" ht="15.75" customHeight="1" x14ac:dyDescent="0.3">
      <c r="A413" s="28"/>
      <c r="B413" s="28"/>
      <c r="C413" s="28"/>
      <c r="D413" s="28"/>
      <c r="E413" s="28"/>
      <c r="F413" s="28"/>
    </row>
    <row r="414" spans="1:6" ht="15.75" customHeight="1" x14ac:dyDescent="0.3">
      <c r="A414" s="28"/>
      <c r="B414" s="28"/>
      <c r="C414" s="28"/>
      <c r="D414" s="28"/>
      <c r="E414" s="28"/>
      <c r="F414" s="28"/>
    </row>
    <row r="415" spans="1:6" ht="15.75" customHeight="1" x14ac:dyDescent="0.3">
      <c r="A415" s="28"/>
      <c r="B415" s="28"/>
      <c r="C415" s="28"/>
      <c r="D415" s="28"/>
      <c r="E415" s="28"/>
      <c r="F415" s="28"/>
    </row>
    <row r="416" spans="1:6" ht="15.75" customHeight="1" x14ac:dyDescent="0.3">
      <c r="A416" s="28"/>
      <c r="B416" s="28"/>
      <c r="C416" s="28"/>
      <c r="D416" s="28"/>
      <c r="E416" s="28"/>
      <c r="F416" s="28"/>
    </row>
    <row r="417" spans="1:6" ht="15.75" customHeight="1" x14ac:dyDescent="0.3">
      <c r="A417" s="28"/>
      <c r="B417" s="28"/>
      <c r="C417" s="28"/>
      <c r="D417" s="28"/>
      <c r="E417" s="28"/>
      <c r="F417" s="28"/>
    </row>
    <row r="418" spans="1:6" ht="15.75" customHeight="1" x14ac:dyDescent="0.3">
      <c r="A418" s="28"/>
      <c r="B418" s="28"/>
      <c r="C418" s="28"/>
      <c r="D418" s="28"/>
      <c r="E418" s="28"/>
      <c r="F418" s="28"/>
    </row>
    <row r="419" spans="1:6" ht="15.75" customHeight="1" x14ac:dyDescent="0.3">
      <c r="A419" s="28"/>
      <c r="B419" s="28"/>
      <c r="C419" s="28"/>
      <c r="D419" s="28"/>
      <c r="E419" s="28"/>
      <c r="F419" s="28"/>
    </row>
    <row r="420" spans="1:6" ht="15.75" customHeight="1" x14ac:dyDescent="0.3">
      <c r="A420" s="28"/>
      <c r="B420" s="28"/>
      <c r="C420" s="28"/>
      <c r="D420" s="28"/>
      <c r="E420" s="28"/>
      <c r="F420" s="28"/>
    </row>
    <row r="421" spans="1:6" ht="15.75" customHeight="1" x14ac:dyDescent="0.3">
      <c r="A421" s="28"/>
      <c r="B421" s="28"/>
      <c r="C421" s="28"/>
      <c r="D421" s="28"/>
      <c r="E421" s="28"/>
      <c r="F421" s="28"/>
    </row>
    <row r="422" spans="1:6" ht="15.75" customHeight="1" x14ac:dyDescent="0.3">
      <c r="A422" s="28"/>
      <c r="B422" s="28"/>
      <c r="C422" s="28"/>
      <c r="D422" s="28"/>
      <c r="E422" s="28"/>
      <c r="F422" s="28"/>
    </row>
    <row r="423" spans="1:6" ht="15.75" customHeight="1" x14ac:dyDescent="0.3">
      <c r="A423" s="28"/>
      <c r="B423" s="28"/>
      <c r="C423" s="28"/>
      <c r="D423" s="28"/>
      <c r="E423" s="28"/>
      <c r="F423" s="28"/>
    </row>
    <row r="424" spans="1:6" ht="15.75" customHeight="1" x14ac:dyDescent="0.3">
      <c r="A424" s="28"/>
      <c r="B424" s="28"/>
      <c r="C424" s="28"/>
      <c r="D424" s="28"/>
      <c r="E424" s="28"/>
      <c r="F424" s="28"/>
    </row>
    <row r="425" spans="1:6" ht="15.75" customHeight="1" x14ac:dyDescent="0.3">
      <c r="A425" s="28"/>
      <c r="B425" s="28"/>
      <c r="C425" s="28"/>
      <c r="D425" s="28"/>
      <c r="E425" s="28"/>
      <c r="F425" s="28"/>
    </row>
    <row r="426" spans="1:6" ht="15.75" customHeight="1" x14ac:dyDescent="0.3">
      <c r="A426" s="28"/>
      <c r="B426" s="28"/>
      <c r="C426" s="28"/>
      <c r="D426" s="28"/>
      <c r="E426" s="28"/>
      <c r="F426" s="28"/>
    </row>
    <row r="427" spans="1:6" ht="15.75" customHeight="1" x14ac:dyDescent="0.3">
      <c r="A427" s="28"/>
      <c r="B427" s="28"/>
      <c r="C427" s="28"/>
      <c r="D427" s="28"/>
      <c r="E427" s="28"/>
      <c r="F427" s="28"/>
    </row>
    <row r="428" spans="1:6" ht="15.75" customHeight="1" x14ac:dyDescent="0.3">
      <c r="A428" s="28"/>
      <c r="B428" s="28"/>
      <c r="C428" s="28"/>
      <c r="D428" s="28"/>
      <c r="E428" s="28"/>
      <c r="F428" s="28"/>
    </row>
    <row r="429" spans="1:6" ht="15.75" customHeight="1" x14ac:dyDescent="0.3">
      <c r="A429" s="28"/>
      <c r="B429" s="28"/>
      <c r="C429" s="28"/>
      <c r="D429" s="28"/>
      <c r="E429" s="28"/>
      <c r="F429" s="28"/>
    </row>
    <row r="430" spans="1:6" ht="15.75" customHeight="1" x14ac:dyDescent="0.3">
      <c r="A430" s="28"/>
      <c r="B430" s="28"/>
      <c r="C430" s="28"/>
      <c r="D430" s="28"/>
      <c r="E430" s="28"/>
      <c r="F430" s="28"/>
    </row>
    <row r="431" spans="1:6" ht="15.75" customHeight="1" x14ac:dyDescent="0.3">
      <c r="A431" s="28"/>
      <c r="B431" s="28"/>
      <c r="C431" s="28"/>
      <c r="D431" s="28"/>
      <c r="E431" s="28"/>
      <c r="F431" s="28"/>
    </row>
    <row r="432" spans="1:6" ht="15.75" customHeight="1" x14ac:dyDescent="0.3">
      <c r="A432" s="28"/>
      <c r="B432" s="28"/>
      <c r="C432" s="28"/>
      <c r="D432" s="28"/>
      <c r="E432" s="28"/>
      <c r="F432" s="28"/>
    </row>
    <row r="433" spans="1:6" ht="15.75" customHeight="1" x14ac:dyDescent="0.3">
      <c r="A433" s="28"/>
      <c r="B433" s="28"/>
      <c r="C433" s="28"/>
      <c r="D433" s="28"/>
      <c r="E433" s="28"/>
      <c r="F433" s="28"/>
    </row>
    <row r="434" spans="1:6" ht="15.75" customHeight="1" x14ac:dyDescent="0.3">
      <c r="A434" s="28"/>
      <c r="B434" s="28"/>
      <c r="C434" s="28"/>
      <c r="D434" s="28"/>
      <c r="E434" s="28"/>
      <c r="F434" s="28"/>
    </row>
    <row r="435" spans="1:6" ht="15.75" customHeight="1" x14ac:dyDescent="0.3">
      <c r="A435" s="28"/>
      <c r="B435" s="28"/>
      <c r="C435" s="28"/>
      <c r="D435" s="28"/>
      <c r="E435" s="28"/>
      <c r="F435" s="28"/>
    </row>
    <row r="436" spans="1:6" ht="15.75" customHeight="1" x14ac:dyDescent="0.3">
      <c r="A436" s="28"/>
      <c r="B436" s="28"/>
      <c r="C436" s="28"/>
      <c r="D436" s="28"/>
      <c r="E436" s="28"/>
      <c r="F436" s="28"/>
    </row>
    <row r="437" spans="1:6" ht="15.75" customHeight="1" x14ac:dyDescent="0.3">
      <c r="A437" s="28"/>
      <c r="B437" s="28"/>
      <c r="C437" s="28"/>
      <c r="D437" s="28"/>
      <c r="E437" s="28"/>
      <c r="F437" s="28"/>
    </row>
    <row r="438" spans="1:6" ht="15.75" customHeight="1" x14ac:dyDescent="0.3">
      <c r="A438" s="28"/>
      <c r="B438" s="28"/>
      <c r="C438" s="28"/>
      <c r="D438" s="28"/>
      <c r="E438" s="28"/>
      <c r="F438" s="28"/>
    </row>
    <row r="439" spans="1:6" ht="15.75" customHeight="1" x14ac:dyDescent="0.3">
      <c r="A439" s="28"/>
      <c r="B439" s="28"/>
      <c r="C439" s="28"/>
      <c r="D439" s="28"/>
      <c r="E439" s="28"/>
      <c r="F439" s="28"/>
    </row>
    <row r="440" spans="1:6" ht="15.75" customHeight="1" x14ac:dyDescent="0.3">
      <c r="A440" s="28"/>
      <c r="B440" s="28"/>
      <c r="C440" s="28"/>
      <c r="D440" s="28"/>
      <c r="E440" s="28"/>
      <c r="F440" s="28"/>
    </row>
    <row r="441" spans="1:6" ht="15.75" customHeight="1" x14ac:dyDescent="0.3">
      <c r="A441" s="28"/>
      <c r="B441" s="28"/>
      <c r="C441" s="28"/>
      <c r="D441" s="28"/>
      <c r="E441" s="28"/>
      <c r="F441" s="28"/>
    </row>
    <row r="442" spans="1:6" ht="15.75" customHeight="1" x14ac:dyDescent="0.3">
      <c r="A442" s="28"/>
      <c r="B442" s="28"/>
      <c r="C442" s="28"/>
      <c r="D442" s="28"/>
      <c r="E442" s="28"/>
      <c r="F442" s="28"/>
    </row>
    <row r="443" spans="1:6" ht="15.75" customHeight="1" x14ac:dyDescent="0.3">
      <c r="A443" s="28"/>
      <c r="B443" s="28"/>
      <c r="C443" s="28"/>
      <c r="D443" s="28"/>
      <c r="E443" s="28"/>
      <c r="F443" s="28"/>
    </row>
    <row r="444" spans="1:6" ht="15.75" customHeight="1" x14ac:dyDescent="0.3">
      <c r="A444" s="28"/>
      <c r="B444" s="28"/>
      <c r="C444" s="28"/>
      <c r="D444" s="28"/>
      <c r="E444" s="28"/>
      <c r="F444" s="28"/>
    </row>
    <row r="445" spans="1:6" ht="15.75" customHeight="1" x14ac:dyDescent="0.3">
      <c r="A445" s="28"/>
      <c r="B445" s="28"/>
      <c r="C445" s="28"/>
      <c r="D445" s="28"/>
      <c r="E445" s="28"/>
      <c r="F445" s="28"/>
    </row>
    <row r="446" spans="1:6" ht="15.75" customHeight="1" x14ac:dyDescent="0.3">
      <c r="A446" s="28"/>
      <c r="B446" s="28"/>
      <c r="C446" s="28"/>
      <c r="D446" s="28"/>
      <c r="E446" s="28"/>
      <c r="F446" s="28"/>
    </row>
    <row r="447" spans="1:6" ht="15.75" customHeight="1" x14ac:dyDescent="0.3">
      <c r="A447" s="28"/>
      <c r="B447" s="28"/>
      <c r="C447" s="28"/>
      <c r="D447" s="28"/>
      <c r="E447" s="28"/>
      <c r="F447" s="28"/>
    </row>
    <row r="448" spans="1:6" ht="15.75" customHeight="1" x14ac:dyDescent="0.3">
      <c r="A448" s="28"/>
      <c r="B448" s="28"/>
      <c r="C448" s="28"/>
      <c r="D448" s="28"/>
      <c r="E448" s="28"/>
      <c r="F448" s="28"/>
    </row>
    <row r="449" spans="1:6" ht="15.75" customHeight="1" x14ac:dyDescent="0.3">
      <c r="A449" s="28"/>
      <c r="B449" s="28"/>
      <c r="C449" s="28"/>
      <c r="D449" s="28"/>
      <c r="E449" s="28"/>
      <c r="F449" s="28"/>
    </row>
    <row r="450" spans="1:6" ht="15.75" customHeight="1" x14ac:dyDescent="0.3">
      <c r="A450" s="28"/>
      <c r="B450" s="28"/>
      <c r="C450" s="28"/>
      <c r="D450" s="28"/>
      <c r="E450" s="28"/>
      <c r="F450" s="28"/>
    </row>
    <row r="451" spans="1:6" ht="15.75" customHeight="1" x14ac:dyDescent="0.3">
      <c r="A451" s="28"/>
      <c r="B451" s="28"/>
      <c r="C451" s="28"/>
      <c r="D451" s="28"/>
      <c r="E451" s="28"/>
      <c r="F451" s="28"/>
    </row>
    <row r="452" spans="1:6" ht="15.75" customHeight="1" x14ac:dyDescent="0.3">
      <c r="A452" s="28"/>
      <c r="B452" s="28"/>
      <c r="C452" s="28"/>
      <c r="D452" s="28"/>
      <c r="E452" s="28"/>
      <c r="F452" s="28"/>
    </row>
    <row r="453" spans="1:6" ht="15.75" customHeight="1" x14ac:dyDescent="0.3">
      <c r="A453" s="28"/>
      <c r="B453" s="28"/>
      <c r="C453" s="28"/>
      <c r="D453" s="28"/>
      <c r="E453" s="28"/>
      <c r="F453" s="28"/>
    </row>
    <row r="454" spans="1:6" ht="15.75" customHeight="1" x14ac:dyDescent="0.3">
      <c r="A454" s="28"/>
      <c r="B454" s="28"/>
      <c r="C454" s="28"/>
      <c r="D454" s="28"/>
      <c r="E454" s="28"/>
      <c r="F454" s="28"/>
    </row>
    <row r="455" spans="1:6" ht="15.75" customHeight="1" x14ac:dyDescent="0.3">
      <c r="A455" s="28"/>
      <c r="B455" s="28"/>
      <c r="C455" s="28"/>
      <c r="D455" s="28"/>
      <c r="E455" s="28"/>
      <c r="F455" s="28"/>
    </row>
    <row r="456" spans="1:6" ht="15.75" customHeight="1" x14ac:dyDescent="0.3">
      <c r="A456" s="28"/>
      <c r="B456" s="28"/>
      <c r="C456" s="28"/>
      <c r="D456" s="28"/>
      <c r="E456" s="28"/>
      <c r="F456" s="28"/>
    </row>
    <row r="457" spans="1:6" ht="15.75" customHeight="1" x14ac:dyDescent="0.3">
      <c r="A457" s="28"/>
      <c r="B457" s="28"/>
      <c r="C457" s="28"/>
      <c r="D457" s="28"/>
      <c r="E457" s="28"/>
      <c r="F457" s="28"/>
    </row>
    <row r="458" spans="1:6" ht="15.75" customHeight="1" x14ac:dyDescent="0.3">
      <c r="A458" s="28"/>
      <c r="B458" s="28"/>
      <c r="C458" s="28"/>
      <c r="D458" s="28"/>
      <c r="E458" s="28"/>
      <c r="F458" s="28"/>
    </row>
    <row r="459" spans="1:6" ht="15.75" customHeight="1" x14ac:dyDescent="0.3">
      <c r="A459" s="28"/>
      <c r="B459" s="28"/>
      <c r="C459" s="28"/>
      <c r="D459" s="28"/>
      <c r="E459" s="28"/>
      <c r="F459" s="28"/>
    </row>
    <row r="460" spans="1:6" ht="15.75" customHeight="1" x14ac:dyDescent="0.3">
      <c r="A460" s="28"/>
      <c r="B460" s="28"/>
      <c r="C460" s="28"/>
      <c r="D460" s="28"/>
      <c r="E460" s="28"/>
      <c r="F460" s="28"/>
    </row>
    <row r="461" spans="1:6" ht="15.75" customHeight="1" x14ac:dyDescent="0.3">
      <c r="A461" s="28"/>
      <c r="B461" s="28"/>
      <c r="C461" s="28"/>
      <c r="D461" s="28"/>
      <c r="E461" s="28"/>
      <c r="F461" s="28"/>
    </row>
    <row r="462" spans="1:6" ht="15.75" customHeight="1" x14ac:dyDescent="0.3">
      <c r="A462" s="28"/>
      <c r="B462" s="28"/>
      <c r="C462" s="28"/>
      <c r="D462" s="28"/>
      <c r="E462" s="28"/>
      <c r="F462" s="28"/>
    </row>
    <row r="463" spans="1:6" ht="15.75" customHeight="1" x14ac:dyDescent="0.3">
      <c r="A463" s="28"/>
      <c r="B463" s="28"/>
      <c r="C463" s="28"/>
      <c r="D463" s="28"/>
      <c r="E463" s="28"/>
      <c r="F463" s="28"/>
    </row>
    <row r="464" spans="1:6" ht="15.75" customHeight="1" x14ac:dyDescent="0.3">
      <c r="A464" s="28"/>
      <c r="B464" s="28"/>
      <c r="C464" s="28"/>
      <c r="D464" s="28"/>
      <c r="E464" s="28"/>
      <c r="F464" s="28"/>
    </row>
    <row r="465" spans="1:6" ht="15.75" customHeight="1" x14ac:dyDescent="0.3">
      <c r="A465" s="28"/>
      <c r="B465" s="28"/>
      <c r="C465" s="28"/>
      <c r="D465" s="28"/>
      <c r="E465" s="28"/>
      <c r="F465" s="28"/>
    </row>
    <row r="466" spans="1:6" ht="15.75" customHeight="1" x14ac:dyDescent="0.3">
      <c r="A466" s="28"/>
      <c r="B466" s="28"/>
      <c r="C466" s="28"/>
      <c r="D466" s="28"/>
      <c r="E466" s="28"/>
      <c r="F466" s="28"/>
    </row>
    <row r="467" spans="1:6" ht="15.75" customHeight="1" x14ac:dyDescent="0.3">
      <c r="A467" s="28"/>
      <c r="B467" s="28"/>
      <c r="C467" s="28"/>
      <c r="D467" s="28"/>
      <c r="E467" s="28"/>
      <c r="F467" s="28"/>
    </row>
    <row r="468" spans="1:6" ht="15.75" customHeight="1" x14ac:dyDescent="0.3">
      <c r="A468" s="28"/>
      <c r="B468" s="28"/>
      <c r="C468" s="28"/>
      <c r="D468" s="28"/>
      <c r="E468" s="28"/>
      <c r="F468" s="28"/>
    </row>
    <row r="469" spans="1:6" ht="15.75" customHeight="1" x14ac:dyDescent="0.3">
      <c r="A469" s="28"/>
      <c r="B469" s="28"/>
      <c r="C469" s="28"/>
      <c r="D469" s="28"/>
      <c r="E469" s="28"/>
      <c r="F469" s="28"/>
    </row>
    <row r="470" spans="1:6" ht="15.75" customHeight="1" x14ac:dyDescent="0.3">
      <c r="A470" s="28"/>
      <c r="B470" s="28"/>
      <c r="C470" s="28"/>
      <c r="D470" s="28"/>
      <c r="E470" s="28"/>
      <c r="F470" s="28"/>
    </row>
    <row r="471" spans="1:6" ht="15.75" customHeight="1" x14ac:dyDescent="0.3">
      <c r="A471" s="28"/>
      <c r="B471" s="28"/>
      <c r="C471" s="28"/>
      <c r="D471" s="28"/>
      <c r="E471" s="28"/>
      <c r="F471" s="28"/>
    </row>
    <row r="472" spans="1:6" ht="15.75" customHeight="1" x14ac:dyDescent="0.3">
      <c r="A472" s="28"/>
      <c r="B472" s="28"/>
      <c r="C472" s="28"/>
      <c r="D472" s="28"/>
      <c r="E472" s="28"/>
      <c r="F472" s="28"/>
    </row>
    <row r="473" spans="1:6" ht="15.75" customHeight="1" x14ac:dyDescent="0.3">
      <c r="A473" s="28"/>
      <c r="B473" s="28"/>
      <c r="C473" s="28"/>
      <c r="D473" s="28"/>
      <c r="E473" s="28"/>
      <c r="F473" s="28"/>
    </row>
    <row r="474" spans="1:6" ht="15.75" customHeight="1" x14ac:dyDescent="0.3">
      <c r="A474" s="28"/>
      <c r="B474" s="28"/>
      <c r="C474" s="28"/>
      <c r="D474" s="28"/>
      <c r="E474" s="28"/>
      <c r="F474" s="28"/>
    </row>
    <row r="475" spans="1:6" ht="15.75" customHeight="1" x14ac:dyDescent="0.3">
      <c r="A475" s="28"/>
      <c r="B475" s="28"/>
      <c r="C475" s="28"/>
      <c r="D475" s="28"/>
      <c r="E475" s="28"/>
      <c r="F475" s="28"/>
    </row>
    <row r="476" spans="1:6" ht="15.75" customHeight="1" x14ac:dyDescent="0.3">
      <c r="A476" s="28"/>
      <c r="B476" s="28"/>
      <c r="C476" s="28"/>
      <c r="D476" s="28"/>
      <c r="E476" s="28"/>
      <c r="F476" s="28"/>
    </row>
    <row r="477" spans="1:6" ht="15.75" customHeight="1" x14ac:dyDescent="0.3">
      <c r="A477" s="28"/>
      <c r="B477" s="28"/>
      <c r="C477" s="28"/>
      <c r="D477" s="28"/>
      <c r="E477" s="28"/>
      <c r="F477" s="28"/>
    </row>
    <row r="478" spans="1:6" ht="15.75" customHeight="1" x14ac:dyDescent="0.3">
      <c r="A478" s="28"/>
      <c r="B478" s="28"/>
      <c r="C478" s="28"/>
      <c r="D478" s="28"/>
      <c r="E478" s="28"/>
      <c r="F478" s="28"/>
    </row>
    <row r="479" spans="1:6" ht="15.75" customHeight="1" x14ac:dyDescent="0.3">
      <c r="A479" s="28"/>
      <c r="B479" s="28"/>
      <c r="C479" s="28"/>
      <c r="D479" s="28"/>
      <c r="E479" s="28"/>
      <c r="F479" s="28"/>
    </row>
    <row r="480" spans="1:6" ht="15.75" customHeight="1" x14ac:dyDescent="0.3">
      <c r="A480" s="28"/>
      <c r="B480" s="28"/>
      <c r="C480" s="28"/>
      <c r="D480" s="28"/>
      <c r="E480" s="28"/>
      <c r="F480" s="28"/>
    </row>
    <row r="481" spans="1:6" ht="15.75" customHeight="1" x14ac:dyDescent="0.3">
      <c r="A481" s="28"/>
      <c r="B481" s="28"/>
      <c r="C481" s="28"/>
      <c r="D481" s="28"/>
      <c r="E481" s="28"/>
      <c r="F481" s="28"/>
    </row>
    <row r="482" spans="1:6" ht="15.75" customHeight="1" x14ac:dyDescent="0.3">
      <c r="A482" s="28"/>
      <c r="B482" s="28"/>
      <c r="C482" s="28"/>
      <c r="D482" s="28"/>
      <c r="E482" s="28"/>
      <c r="F482" s="28"/>
    </row>
    <row r="483" spans="1:6" ht="15.75" customHeight="1" x14ac:dyDescent="0.3">
      <c r="A483" s="28"/>
      <c r="B483" s="28"/>
      <c r="C483" s="28"/>
      <c r="D483" s="28"/>
      <c r="E483" s="28"/>
      <c r="F483" s="28"/>
    </row>
    <row r="484" spans="1:6" ht="15.75" customHeight="1" x14ac:dyDescent="0.3">
      <c r="A484" s="28"/>
      <c r="B484" s="28"/>
      <c r="C484" s="28"/>
      <c r="D484" s="28"/>
      <c r="E484" s="28"/>
      <c r="F484" s="28"/>
    </row>
    <row r="485" spans="1:6" ht="15.75" customHeight="1" x14ac:dyDescent="0.3">
      <c r="A485" s="28"/>
      <c r="B485" s="28"/>
      <c r="C485" s="28"/>
      <c r="D485" s="28"/>
      <c r="E485" s="28"/>
      <c r="F485" s="28"/>
    </row>
    <row r="486" spans="1:6" ht="15.75" customHeight="1" x14ac:dyDescent="0.3">
      <c r="A486" s="28"/>
      <c r="B486" s="28"/>
      <c r="C486" s="28"/>
      <c r="D486" s="28"/>
      <c r="E486" s="28"/>
      <c r="F486" s="28"/>
    </row>
    <row r="487" spans="1:6" ht="15.75" customHeight="1" x14ac:dyDescent="0.3">
      <c r="A487" s="28"/>
      <c r="B487" s="28"/>
      <c r="C487" s="28"/>
      <c r="D487" s="28"/>
      <c r="E487" s="28"/>
      <c r="F487" s="28"/>
    </row>
    <row r="488" spans="1:6" ht="15.75" customHeight="1" x14ac:dyDescent="0.3">
      <c r="A488" s="28"/>
      <c r="B488" s="28"/>
      <c r="C488" s="28"/>
      <c r="D488" s="28"/>
      <c r="E488" s="28"/>
      <c r="F488" s="28"/>
    </row>
    <row r="489" spans="1:6" ht="15.75" customHeight="1" x14ac:dyDescent="0.3">
      <c r="A489" s="28"/>
      <c r="B489" s="28"/>
      <c r="C489" s="28"/>
      <c r="D489" s="28"/>
      <c r="E489" s="28"/>
      <c r="F489" s="28"/>
    </row>
    <row r="490" spans="1:6" ht="15.75" customHeight="1" x14ac:dyDescent="0.3">
      <c r="A490" s="28"/>
      <c r="B490" s="28"/>
      <c r="C490" s="28"/>
      <c r="D490" s="28"/>
      <c r="E490" s="28"/>
      <c r="F490" s="28"/>
    </row>
    <row r="491" spans="1:6" ht="15.75" customHeight="1" x14ac:dyDescent="0.3">
      <c r="A491" s="28"/>
      <c r="B491" s="28"/>
      <c r="C491" s="28"/>
      <c r="D491" s="28"/>
      <c r="E491" s="28"/>
      <c r="F491" s="28"/>
    </row>
    <row r="492" spans="1:6" ht="15.75" customHeight="1" x14ac:dyDescent="0.3">
      <c r="A492" s="28"/>
      <c r="B492" s="28"/>
      <c r="C492" s="28"/>
      <c r="D492" s="28"/>
      <c r="E492" s="28"/>
      <c r="F492" s="28"/>
    </row>
    <row r="493" spans="1:6" ht="15.75" customHeight="1" x14ac:dyDescent="0.3">
      <c r="A493" s="28"/>
      <c r="B493" s="28"/>
      <c r="C493" s="28"/>
      <c r="D493" s="28"/>
      <c r="E493" s="28"/>
      <c r="F493" s="28"/>
    </row>
    <row r="494" spans="1:6" ht="15.75" customHeight="1" x14ac:dyDescent="0.3">
      <c r="A494" s="28"/>
      <c r="B494" s="28"/>
      <c r="C494" s="28"/>
      <c r="D494" s="28"/>
      <c r="E494" s="28"/>
      <c r="F494" s="28"/>
    </row>
    <row r="495" spans="1:6" ht="15.75" customHeight="1" x14ac:dyDescent="0.3">
      <c r="A495" s="28"/>
      <c r="B495" s="28"/>
      <c r="C495" s="28"/>
      <c r="D495" s="28"/>
      <c r="E495" s="28"/>
      <c r="F495" s="28"/>
    </row>
    <row r="496" spans="1:6" ht="15.75" customHeight="1" x14ac:dyDescent="0.3">
      <c r="A496" s="28"/>
      <c r="B496" s="28"/>
      <c r="C496" s="28"/>
      <c r="D496" s="28"/>
      <c r="E496" s="28"/>
      <c r="F496" s="28"/>
    </row>
    <row r="497" spans="1:6" ht="15.75" customHeight="1" x14ac:dyDescent="0.3">
      <c r="A497" s="28"/>
      <c r="B497" s="28"/>
      <c r="C497" s="28"/>
      <c r="D497" s="28"/>
      <c r="E497" s="28"/>
      <c r="F497" s="28"/>
    </row>
    <row r="498" spans="1:6" ht="15.75" customHeight="1" x14ac:dyDescent="0.3">
      <c r="A498" s="28"/>
      <c r="B498" s="28"/>
      <c r="C498" s="28"/>
      <c r="D498" s="28"/>
      <c r="E498" s="28"/>
      <c r="F498" s="28"/>
    </row>
    <row r="499" spans="1:6" ht="15.75" customHeight="1" x14ac:dyDescent="0.3">
      <c r="A499" s="28"/>
      <c r="B499" s="28"/>
      <c r="C499" s="28"/>
      <c r="D499" s="28"/>
      <c r="E499" s="28"/>
      <c r="F499" s="28"/>
    </row>
    <row r="500" spans="1:6" ht="15.75" customHeight="1" x14ac:dyDescent="0.3">
      <c r="A500" s="28"/>
      <c r="B500" s="28"/>
      <c r="C500" s="28"/>
      <c r="D500" s="28"/>
      <c r="E500" s="28"/>
      <c r="F500" s="28"/>
    </row>
    <row r="501" spans="1:6" ht="15.75" customHeight="1" x14ac:dyDescent="0.3">
      <c r="A501" s="28"/>
      <c r="B501" s="28"/>
      <c r="C501" s="28"/>
      <c r="D501" s="28"/>
      <c r="E501" s="28"/>
      <c r="F501" s="28"/>
    </row>
    <row r="502" spans="1:6" ht="15.75" customHeight="1" x14ac:dyDescent="0.3">
      <c r="A502" s="28"/>
      <c r="B502" s="28"/>
      <c r="C502" s="28"/>
      <c r="D502" s="28"/>
      <c r="E502" s="28"/>
      <c r="F502" s="28"/>
    </row>
    <row r="503" spans="1:6" ht="15.75" customHeight="1" x14ac:dyDescent="0.3">
      <c r="A503" s="28"/>
      <c r="B503" s="28"/>
      <c r="C503" s="28"/>
      <c r="D503" s="28"/>
      <c r="E503" s="28"/>
      <c r="F503" s="28"/>
    </row>
    <row r="504" spans="1:6" ht="15.75" customHeight="1" x14ac:dyDescent="0.3">
      <c r="A504" s="28"/>
      <c r="B504" s="28"/>
      <c r="C504" s="28"/>
      <c r="D504" s="28"/>
      <c r="E504" s="28"/>
      <c r="F504" s="28"/>
    </row>
    <row r="505" spans="1:6" ht="15.75" customHeight="1" x14ac:dyDescent="0.3">
      <c r="A505" s="28"/>
      <c r="B505" s="28"/>
      <c r="C505" s="28"/>
      <c r="D505" s="28"/>
      <c r="E505" s="28"/>
      <c r="F505" s="28"/>
    </row>
    <row r="506" spans="1:6" ht="15.75" customHeight="1" x14ac:dyDescent="0.3">
      <c r="A506" s="28"/>
      <c r="B506" s="28"/>
      <c r="C506" s="28"/>
      <c r="D506" s="28"/>
      <c r="E506" s="28"/>
      <c r="F506" s="28"/>
    </row>
    <row r="507" spans="1:6" ht="15.75" customHeight="1" x14ac:dyDescent="0.3">
      <c r="A507" s="28"/>
      <c r="B507" s="28"/>
      <c r="C507" s="28"/>
      <c r="D507" s="28"/>
      <c r="E507" s="28"/>
      <c r="F507" s="28"/>
    </row>
    <row r="508" spans="1:6" ht="15.75" customHeight="1" x14ac:dyDescent="0.3">
      <c r="A508" s="28"/>
      <c r="B508" s="28"/>
      <c r="C508" s="28"/>
      <c r="D508" s="28"/>
      <c r="E508" s="28"/>
      <c r="F508" s="28"/>
    </row>
    <row r="509" spans="1:6" ht="15.75" customHeight="1" x14ac:dyDescent="0.3">
      <c r="A509" s="28"/>
      <c r="B509" s="28"/>
      <c r="C509" s="28"/>
      <c r="D509" s="28"/>
      <c r="E509" s="28"/>
      <c r="F509" s="28"/>
    </row>
    <row r="510" spans="1:6" ht="15.75" customHeight="1" x14ac:dyDescent="0.3">
      <c r="A510" s="28"/>
      <c r="B510" s="28"/>
      <c r="C510" s="28"/>
      <c r="D510" s="28"/>
      <c r="E510" s="28"/>
      <c r="F510" s="28"/>
    </row>
    <row r="511" spans="1:6" ht="15.75" customHeight="1" x14ac:dyDescent="0.3">
      <c r="A511" s="28"/>
      <c r="B511" s="28"/>
      <c r="C511" s="28"/>
      <c r="D511" s="28"/>
      <c r="E511" s="28"/>
      <c r="F511" s="28"/>
    </row>
    <row r="512" spans="1:6" ht="15.75" customHeight="1" x14ac:dyDescent="0.3">
      <c r="A512" s="28"/>
      <c r="B512" s="28"/>
      <c r="C512" s="28"/>
      <c r="D512" s="28"/>
      <c r="E512" s="28"/>
      <c r="F512" s="28"/>
    </row>
    <row r="513" spans="1:6" ht="15.75" customHeight="1" x14ac:dyDescent="0.3">
      <c r="A513" s="28"/>
      <c r="B513" s="28"/>
      <c r="C513" s="28"/>
      <c r="D513" s="28"/>
      <c r="E513" s="28"/>
      <c r="F513" s="28"/>
    </row>
    <row r="514" spans="1:6" ht="15.75" customHeight="1" x14ac:dyDescent="0.3">
      <c r="A514" s="28"/>
      <c r="B514" s="28"/>
      <c r="C514" s="28"/>
      <c r="D514" s="28"/>
      <c r="E514" s="28"/>
      <c r="F514" s="28"/>
    </row>
    <row r="515" spans="1:6" ht="15.75" customHeight="1" x14ac:dyDescent="0.3">
      <c r="A515" s="28"/>
      <c r="B515" s="28"/>
      <c r="C515" s="28"/>
      <c r="D515" s="28"/>
      <c r="E515" s="28"/>
      <c r="F515" s="28"/>
    </row>
    <row r="516" spans="1:6" ht="15.75" customHeight="1" x14ac:dyDescent="0.3">
      <c r="A516" s="28"/>
      <c r="B516" s="28"/>
      <c r="C516" s="28"/>
      <c r="D516" s="28"/>
      <c r="E516" s="28"/>
      <c r="F516" s="28"/>
    </row>
    <row r="517" spans="1:6" ht="15.75" customHeight="1" x14ac:dyDescent="0.3">
      <c r="A517" s="28"/>
      <c r="B517" s="28"/>
      <c r="C517" s="28"/>
      <c r="D517" s="28"/>
      <c r="E517" s="28"/>
      <c r="F517" s="28"/>
    </row>
    <row r="518" spans="1:6" ht="15.75" customHeight="1" x14ac:dyDescent="0.3">
      <c r="A518" s="28"/>
      <c r="B518" s="28"/>
      <c r="C518" s="28"/>
      <c r="D518" s="28"/>
      <c r="E518" s="28"/>
      <c r="F518" s="28"/>
    </row>
    <row r="519" spans="1:6" ht="15.75" customHeight="1" x14ac:dyDescent="0.3">
      <c r="A519" s="28"/>
      <c r="B519" s="28"/>
      <c r="C519" s="28"/>
      <c r="D519" s="28"/>
      <c r="E519" s="28"/>
      <c r="F519" s="28"/>
    </row>
    <row r="520" spans="1:6" ht="15.75" customHeight="1" x14ac:dyDescent="0.3">
      <c r="A520" s="28"/>
      <c r="B520" s="28"/>
      <c r="C520" s="28"/>
      <c r="D520" s="28"/>
      <c r="E520" s="28"/>
      <c r="F520" s="28"/>
    </row>
    <row r="521" spans="1:6" ht="15.75" customHeight="1" x14ac:dyDescent="0.3">
      <c r="A521" s="28"/>
      <c r="B521" s="28"/>
      <c r="C521" s="28"/>
      <c r="D521" s="28"/>
      <c r="E521" s="28"/>
      <c r="F521" s="28"/>
    </row>
    <row r="522" spans="1:6" ht="15.75" customHeight="1" x14ac:dyDescent="0.3">
      <c r="A522" s="28"/>
      <c r="B522" s="28"/>
      <c r="C522" s="28"/>
      <c r="D522" s="28"/>
      <c r="E522" s="28"/>
      <c r="F522" s="28"/>
    </row>
    <row r="523" spans="1:6" ht="15.75" customHeight="1" x14ac:dyDescent="0.3">
      <c r="A523" s="28"/>
      <c r="B523" s="28"/>
      <c r="C523" s="28"/>
      <c r="D523" s="28"/>
      <c r="E523" s="28"/>
      <c r="F523" s="28"/>
    </row>
    <row r="524" spans="1:6" ht="15.75" customHeight="1" x14ac:dyDescent="0.3">
      <c r="A524" s="28"/>
      <c r="B524" s="28"/>
      <c r="C524" s="28"/>
      <c r="D524" s="28"/>
      <c r="E524" s="28"/>
      <c r="F524" s="28"/>
    </row>
    <row r="525" spans="1:6" ht="15.75" customHeight="1" x14ac:dyDescent="0.3">
      <c r="A525" s="28"/>
      <c r="B525" s="28"/>
      <c r="C525" s="28"/>
      <c r="D525" s="28"/>
      <c r="E525" s="28"/>
      <c r="F525" s="28"/>
    </row>
    <row r="526" spans="1:6" ht="15.75" customHeight="1" x14ac:dyDescent="0.3">
      <c r="A526" s="28"/>
      <c r="B526" s="28"/>
      <c r="C526" s="28"/>
      <c r="D526" s="28"/>
      <c r="E526" s="28"/>
      <c r="F526" s="28"/>
    </row>
    <row r="527" spans="1:6" ht="15.75" customHeight="1" x14ac:dyDescent="0.3">
      <c r="A527" s="28"/>
      <c r="B527" s="28"/>
      <c r="C527" s="28"/>
      <c r="D527" s="28"/>
      <c r="E527" s="28"/>
      <c r="F527" s="28"/>
    </row>
    <row r="528" spans="1:6" ht="15.75" customHeight="1" x14ac:dyDescent="0.3">
      <c r="A528" s="28"/>
      <c r="B528" s="28"/>
      <c r="C528" s="28"/>
      <c r="D528" s="28"/>
      <c r="E528" s="28"/>
      <c r="F528" s="28"/>
    </row>
    <row r="529" spans="1:6" ht="15.75" customHeight="1" x14ac:dyDescent="0.3">
      <c r="A529" s="28"/>
      <c r="B529" s="28"/>
      <c r="C529" s="28"/>
      <c r="D529" s="28"/>
      <c r="E529" s="28"/>
      <c r="F529" s="28"/>
    </row>
    <row r="530" spans="1:6" ht="15.75" customHeight="1" x14ac:dyDescent="0.3">
      <c r="A530" s="28"/>
      <c r="B530" s="28"/>
      <c r="C530" s="28"/>
      <c r="D530" s="28"/>
      <c r="E530" s="28"/>
      <c r="F530" s="28"/>
    </row>
    <row r="531" spans="1:6" ht="15.75" customHeight="1" x14ac:dyDescent="0.3">
      <c r="A531" s="28"/>
      <c r="B531" s="28"/>
      <c r="C531" s="28"/>
      <c r="D531" s="28"/>
      <c r="E531" s="28"/>
      <c r="F531" s="28"/>
    </row>
    <row r="532" spans="1:6" ht="15.75" customHeight="1" x14ac:dyDescent="0.3">
      <c r="A532" s="28"/>
      <c r="B532" s="28"/>
      <c r="C532" s="28"/>
      <c r="D532" s="28"/>
      <c r="E532" s="28"/>
      <c r="F532" s="28"/>
    </row>
    <row r="533" spans="1:6" ht="15.75" customHeight="1" x14ac:dyDescent="0.3">
      <c r="A533" s="28"/>
      <c r="B533" s="28"/>
      <c r="C533" s="28"/>
      <c r="D533" s="28"/>
      <c r="E533" s="28"/>
      <c r="F533" s="28"/>
    </row>
    <row r="534" spans="1:6" ht="15.75" customHeight="1" x14ac:dyDescent="0.3">
      <c r="A534" s="28"/>
      <c r="B534" s="28"/>
      <c r="C534" s="28"/>
      <c r="D534" s="28"/>
      <c r="E534" s="28"/>
      <c r="F534" s="28"/>
    </row>
    <row r="535" spans="1:6" ht="15.75" customHeight="1" x14ac:dyDescent="0.3">
      <c r="A535" s="28"/>
      <c r="B535" s="28"/>
      <c r="C535" s="28"/>
      <c r="D535" s="28"/>
      <c r="E535" s="28"/>
      <c r="F535" s="28"/>
    </row>
    <row r="536" spans="1:6" ht="15.75" customHeight="1" x14ac:dyDescent="0.3">
      <c r="A536" s="28"/>
      <c r="B536" s="28"/>
      <c r="C536" s="28"/>
      <c r="D536" s="28"/>
      <c r="E536" s="28"/>
      <c r="F536" s="28"/>
    </row>
    <row r="537" spans="1:6" ht="15.75" customHeight="1" x14ac:dyDescent="0.3">
      <c r="A537" s="28"/>
      <c r="B537" s="28"/>
      <c r="C537" s="28"/>
      <c r="D537" s="28"/>
      <c r="E537" s="28"/>
      <c r="F537" s="28"/>
    </row>
    <row r="538" spans="1:6" ht="15.75" customHeight="1" x14ac:dyDescent="0.3">
      <c r="A538" s="28"/>
      <c r="B538" s="28"/>
      <c r="C538" s="28"/>
      <c r="D538" s="28"/>
      <c r="E538" s="28"/>
      <c r="F538" s="28"/>
    </row>
    <row r="539" spans="1:6" ht="15.75" customHeight="1" x14ac:dyDescent="0.3">
      <c r="A539" s="28"/>
      <c r="B539" s="28"/>
      <c r="C539" s="28"/>
      <c r="D539" s="28"/>
      <c r="E539" s="28"/>
      <c r="F539" s="28"/>
    </row>
    <row r="540" spans="1:6" ht="15.75" customHeight="1" x14ac:dyDescent="0.3">
      <c r="A540" s="28"/>
      <c r="B540" s="28"/>
      <c r="C540" s="28"/>
      <c r="D540" s="28"/>
      <c r="E540" s="28"/>
      <c r="F540" s="28"/>
    </row>
    <row r="541" spans="1:6" ht="15.75" customHeight="1" x14ac:dyDescent="0.3">
      <c r="A541" s="28"/>
      <c r="B541" s="28"/>
      <c r="C541" s="28"/>
      <c r="D541" s="28"/>
      <c r="E541" s="28"/>
      <c r="F541" s="28"/>
    </row>
    <row r="542" spans="1:6" ht="15.75" customHeight="1" x14ac:dyDescent="0.3">
      <c r="A542" s="28"/>
      <c r="B542" s="28"/>
      <c r="C542" s="28"/>
      <c r="D542" s="28"/>
      <c r="E542" s="28"/>
      <c r="F542" s="28"/>
    </row>
    <row r="543" spans="1:6" ht="15.75" customHeight="1" x14ac:dyDescent="0.3">
      <c r="A543" s="28"/>
      <c r="B543" s="28"/>
      <c r="C543" s="28"/>
      <c r="D543" s="28"/>
      <c r="E543" s="28"/>
      <c r="F543" s="28"/>
    </row>
    <row r="544" spans="1:6" ht="15.75" customHeight="1" x14ac:dyDescent="0.3">
      <c r="A544" s="28"/>
      <c r="B544" s="28"/>
      <c r="C544" s="28"/>
      <c r="D544" s="28"/>
      <c r="E544" s="28"/>
      <c r="F544" s="28"/>
    </row>
    <row r="545" spans="1:6" ht="15.75" customHeight="1" x14ac:dyDescent="0.3">
      <c r="A545" s="28"/>
      <c r="B545" s="28"/>
      <c r="C545" s="28"/>
      <c r="D545" s="28"/>
      <c r="E545" s="28"/>
      <c r="F545" s="28"/>
    </row>
    <row r="546" spans="1:6" ht="15.75" customHeight="1" x14ac:dyDescent="0.3">
      <c r="A546" s="28"/>
      <c r="B546" s="28"/>
      <c r="C546" s="28"/>
      <c r="D546" s="28"/>
      <c r="E546" s="28"/>
      <c r="F546" s="28"/>
    </row>
    <row r="547" spans="1:6" ht="15.75" customHeight="1" x14ac:dyDescent="0.3">
      <c r="A547" s="28"/>
      <c r="B547" s="28"/>
      <c r="C547" s="28"/>
      <c r="D547" s="28"/>
      <c r="E547" s="28"/>
      <c r="F547" s="28"/>
    </row>
    <row r="548" spans="1:6" ht="15.75" customHeight="1" x14ac:dyDescent="0.3">
      <c r="A548" s="28"/>
      <c r="B548" s="28"/>
      <c r="C548" s="28"/>
      <c r="D548" s="28"/>
      <c r="E548" s="28"/>
      <c r="F548" s="28"/>
    </row>
    <row r="549" spans="1:6" ht="15.75" customHeight="1" x14ac:dyDescent="0.3">
      <c r="A549" s="28"/>
      <c r="B549" s="28"/>
      <c r="C549" s="28"/>
      <c r="D549" s="28"/>
      <c r="E549" s="28"/>
      <c r="F549" s="28"/>
    </row>
    <row r="550" spans="1:6" ht="15.75" customHeight="1" x14ac:dyDescent="0.3">
      <c r="A550" s="28"/>
      <c r="B550" s="28"/>
      <c r="C550" s="28"/>
      <c r="D550" s="28"/>
      <c r="E550" s="28"/>
      <c r="F550" s="28"/>
    </row>
    <row r="551" spans="1:6" ht="15.75" customHeight="1" x14ac:dyDescent="0.3">
      <c r="A551" s="28"/>
      <c r="B551" s="28"/>
      <c r="C551" s="28"/>
      <c r="D551" s="28"/>
      <c r="E551" s="28"/>
      <c r="F551" s="28"/>
    </row>
    <row r="552" spans="1:6" ht="15.75" customHeight="1" x14ac:dyDescent="0.3">
      <c r="A552" s="28"/>
      <c r="B552" s="28"/>
      <c r="C552" s="28"/>
      <c r="D552" s="28"/>
      <c r="E552" s="28"/>
      <c r="F552" s="28"/>
    </row>
    <row r="553" spans="1:6" ht="15.75" customHeight="1" x14ac:dyDescent="0.3">
      <c r="A553" s="28"/>
      <c r="B553" s="28"/>
      <c r="C553" s="28"/>
      <c r="D553" s="28"/>
      <c r="E553" s="28"/>
      <c r="F553" s="28"/>
    </row>
    <row r="554" spans="1:6" ht="15.75" customHeight="1" x14ac:dyDescent="0.3">
      <c r="A554" s="28"/>
      <c r="B554" s="28"/>
      <c r="C554" s="28"/>
      <c r="D554" s="28"/>
      <c r="E554" s="28"/>
      <c r="F554" s="28"/>
    </row>
    <row r="555" spans="1:6" ht="15.75" customHeight="1" x14ac:dyDescent="0.3">
      <c r="A555" s="28"/>
      <c r="B555" s="28"/>
      <c r="C555" s="28"/>
      <c r="D555" s="28"/>
      <c r="E555" s="28"/>
      <c r="F555" s="28"/>
    </row>
    <row r="556" spans="1:6" ht="15.75" customHeight="1" x14ac:dyDescent="0.3">
      <c r="A556" s="28"/>
      <c r="B556" s="28"/>
      <c r="C556" s="28"/>
      <c r="D556" s="28"/>
      <c r="E556" s="28"/>
      <c r="F556" s="28"/>
    </row>
    <row r="557" spans="1:6" ht="15.75" customHeight="1" x14ac:dyDescent="0.3">
      <c r="A557" s="28"/>
      <c r="B557" s="28"/>
      <c r="C557" s="28"/>
      <c r="D557" s="28"/>
      <c r="E557" s="28"/>
      <c r="F557" s="28"/>
    </row>
    <row r="558" spans="1:6" ht="15.75" customHeight="1" x14ac:dyDescent="0.3">
      <c r="A558" s="28"/>
      <c r="B558" s="28"/>
      <c r="C558" s="28"/>
      <c r="D558" s="28"/>
      <c r="E558" s="28"/>
      <c r="F558" s="28"/>
    </row>
    <row r="559" spans="1:6" ht="15.75" customHeight="1" x14ac:dyDescent="0.3">
      <c r="A559" s="28"/>
      <c r="B559" s="28"/>
      <c r="C559" s="28"/>
      <c r="D559" s="28"/>
      <c r="E559" s="28"/>
      <c r="F559" s="28"/>
    </row>
    <row r="560" spans="1:6" ht="15.75" customHeight="1" x14ac:dyDescent="0.3">
      <c r="A560" s="28"/>
      <c r="B560" s="28"/>
      <c r="C560" s="28"/>
      <c r="D560" s="28"/>
      <c r="E560" s="28"/>
      <c r="F560" s="28"/>
    </row>
    <row r="561" spans="1:6" ht="15.75" customHeight="1" x14ac:dyDescent="0.3">
      <c r="A561" s="28"/>
      <c r="B561" s="28"/>
      <c r="C561" s="28"/>
      <c r="D561" s="28"/>
      <c r="E561" s="28"/>
      <c r="F561" s="28"/>
    </row>
    <row r="562" spans="1:6" ht="15.75" customHeight="1" x14ac:dyDescent="0.3">
      <c r="A562" s="28"/>
      <c r="B562" s="28"/>
      <c r="C562" s="28"/>
      <c r="D562" s="28"/>
      <c r="E562" s="28"/>
      <c r="F562" s="28"/>
    </row>
    <row r="563" spans="1:6" ht="15.75" customHeight="1" x14ac:dyDescent="0.3">
      <c r="A563" s="28"/>
      <c r="B563" s="28"/>
      <c r="C563" s="28"/>
      <c r="D563" s="28"/>
      <c r="E563" s="28"/>
      <c r="F563" s="28"/>
    </row>
    <row r="564" spans="1:6" ht="15.75" customHeight="1" x14ac:dyDescent="0.3">
      <c r="A564" s="28"/>
      <c r="B564" s="28"/>
      <c r="C564" s="28"/>
      <c r="D564" s="28"/>
      <c r="E564" s="28"/>
      <c r="F564" s="28"/>
    </row>
    <row r="565" spans="1:6" ht="15.75" customHeight="1" x14ac:dyDescent="0.3">
      <c r="A565" s="28"/>
      <c r="B565" s="28"/>
      <c r="C565" s="28"/>
      <c r="D565" s="28"/>
      <c r="E565" s="28"/>
      <c r="F565" s="28"/>
    </row>
    <row r="566" spans="1:6" ht="15.75" customHeight="1" x14ac:dyDescent="0.3">
      <c r="A566" s="28"/>
      <c r="B566" s="28"/>
      <c r="C566" s="28"/>
      <c r="D566" s="28"/>
      <c r="E566" s="28"/>
      <c r="F566" s="28"/>
    </row>
    <row r="567" spans="1:6" ht="15.75" customHeight="1" x14ac:dyDescent="0.3">
      <c r="A567" s="28"/>
      <c r="B567" s="28"/>
      <c r="C567" s="28"/>
      <c r="D567" s="28"/>
      <c r="E567" s="28"/>
      <c r="F567" s="28"/>
    </row>
    <row r="568" spans="1:6" ht="15.75" customHeight="1" x14ac:dyDescent="0.3">
      <c r="A568" s="28"/>
      <c r="B568" s="28"/>
      <c r="C568" s="28"/>
      <c r="D568" s="28"/>
      <c r="E568" s="28"/>
      <c r="F568" s="28"/>
    </row>
    <row r="569" spans="1:6" ht="15.75" customHeight="1" x14ac:dyDescent="0.3">
      <c r="A569" s="28"/>
      <c r="B569" s="28"/>
      <c r="C569" s="28"/>
      <c r="D569" s="28"/>
      <c r="E569" s="28"/>
      <c r="F569" s="28"/>
    </row>
    <row r="570" spans="1:6" ht="15.75" customHeight="1" x14ac:dyDescent="0.3">
      <c r="A570" s="28"/>
      <c r="B570" s="28"/>
      <c r="C570" s="28"/>
      <c r="D570" s="28"/>
      <c r="E570" s="28"/>
      <c r="F570" s="28"/>
    </row>
    <row r="571" spans="1:6" ht="15.75" customHeight="1" x14ac:dyDescent="0.3">
      <c r="A571" s="28"/>
      <c r="B571" s="28"/>
      <c r="C571" s="28"/>
      <c r="D571" s="28"/>
      <c r="E571" s="28"/>
      <c r="F571" s="28"/>
    </row>
    <row r="572" spans="1:6" ht="15.75" customHeight="1" x14ac:dyDescent="0.3">
      <c r="A572" s="28"/>
      <c r="B572" s="28"/>
      <c r="C572" s="28"/>
      <c r="D572" s="28"/>
      <c r="E572" s="28"/>
      <c r="F572" s="28"/>
    </row>
    <row r="573" spans="1:6" ht="15.75" customHeight="1" x14ac:dyDescent="0.3">
      <c r="A573" s="28"/>
      <c r="B573" s="28"/>
      <c r="C573" s="28"/>
      <c r="D573" s="28"/>
      <c r="E573" s="28"/>
      <c r="F573" s="28"/>
    </row>
    <row r="574" spans="1:6" ht="15.75" customHeight="1" x14ac:dyDescent="0.3">
      <c r="A574" s="28"/>
      <c r="B574" s="28"/>
      <c r="C574" s="28"/>
      <c r="D574" s="28"/>
      <c r="E574" s="28"/>
      <c r="F574" s="28"/>
    </row>
    <row r="575" spans="1:6" ht="15.75" customHeight="1" x14ac:dyDescent="0.3">
      <c r="A575" s="28"/>
      <c r="B575" s="28"/>
      <c r="C575" s="28"/>
      <c r="D575" s="28"/>
      <c r="E575" s="28"/>
      <c r="F575" s="28"/>
    </row>
    <row r="576" spans="1:6" ht="15.75" customHeight="1" x14ac:dyDescent="0.3">
      <c r="A576" s="28"/>
      <c r="B576" s="28"/>
      <c r="C576" s="28"/>
      <c r="D576" s="28"/>
      <c r="E576" s="28"/>
      <c r="F576" s="28"/>
    </row>
    <row r="577" spans="1:6" ht="15.75" customHeight="1" x14ac:dyDescent="0.3">
      <c r="A577" s="28"/>
      <c r="B577" s="28"/>
      <c r="C577" s="28"/>
      <c r="D577" s="28"/>
      <c r="E577" s="28"/>
      <c r="F577" s="28"/>
    </row>
    <row r="578" spans="1:6" ht="15.75" customHeight="1" x14ac:dyDescent="0.3">
      <c r="A578" s="28"/>
      <c r="B578" s="28"/>
      <c r="C578" s="28"/>
      <c r="D578" s="28"/>
      <c r="E578" s="28"/>
      <c r="F578" s="28"/>
    </row>
    <row r="579" spans="1:6" ht="15.75" customHeight="1" x14ac:dyDescent="0.3">
      <c r="A579" s="28"/>
      <c r="B579" s="28"/>
      <c r="C579" s="28"/>
      <c r="D579" s="28"/>
      <c r="E579" s="28"/>
      <c r="F579" s="28"/>
    </row>
    <row r="580" spans="1:6" ht="15.75" customHeight="1" x14ac:dyDescent="0.3">
      <c r="A580" s="28"/>
      <c r="B580" s="28"/>
      <c r="C580" s="28"/>
      <c r="D580" s="28"/>
      <c r="E580" s="28"/>
      <c r="F580" s="28"/>
    </row>
    <row r="581" spans="1:6" ht="15.75" customHeight="1" x14ac:dyDescent="0.3">
      <c r="A581" s="28"/>
      <c r="B581" s="28"/>
      <c r="C581" s="28"/>
      <c r="D581" s="28"/>
      <c r="E581" s="28"/>
      <c r="F581" s="28"/>
    </row>
    <row r="582" spans="1:6" ht="15.75" customHeight="1" x14ac:dyDescent="0.3">
      <c r="A582" s="28"/>
      <c r="B582" s="28"/>
      <c r="C582" s="28"/>
      <c r="D582" s="28"/>
      <c r="E582" s="28"/>
      <c r="F582" s="28"/>
    </row>
    <row r="583" spans="1:6" ht="15.75" customHeight="1" x14ac:dyDescent="0.3">
      <c r="A583" s="28"/>
      <c r="B583" s="28"/>
      <c r="C583" s="28"/>
      <c r="D583" s="28"/>
      <c r="E583" s="28"/>
      <c r="F583" s="28"/>
    </row>
    <row r="584" spans="1:6" ht="15.75" customHeight="1" x14ac:dyDescent="0.3">
      <c r="A584" s="28"/>
      <c r="B584" s="28"/>
      <c r="C584" s="28"/>
      <c r="D584" s="28"/>
      <c r="E584" s="28"/>
      <c r="F584" s="28"/>
    </row>
    <row r="585" spans="1:6" ht="15.75" customHeight="1" x14ac:dyDescent="0.3">
      <c r="A585" s="28"/>
      <c r="B585" s="28"/>
      <c r="C585" s="28"/>
      <c r="D585" s="28"/>
      <c r="E585" s="28"/>
      <c r="F585" s="28"/>
    </row>
    <row r="586" spans="1:6" ht="15.75" customHeight="1" x14ac:dyDescent="0.3">
      <c r="A586" s="28"/>
      <c r="B586" s="28"/>
      <c r="C586" s="28"/>
      <c r="D586" s="28"/>
      <c r="E586" s="28"/>
      <c r="F586" s="28"/>
    </row>
    <row r="587" spans="1:6" ht="15.75" customHeight="1" x14ac:dyDescent="0.3">
      <c r="A587" s="28"/>
      <c r="B587" s="28"/>
      <c r="C587" s="28"/>
      <c r="D587" s="28"/>
      <c r="E587" s="28"/>
      <c r="F587" s="28"/>
    </row>
    <row r="588" spans="1:6" ht="15.75" customHeight="1" x14ac:dyDescent="0.3">
      <c r="A588" s="28"/>
      <c r="B588" s="28"/>
      <c r="C588" s="28"/>
      <c r="D588" s="28"/>
      <c r="E588" s="28"/>
      <c r="F588" s="28"/>
    </row>
    <row r="589" spans="1:6" ht="15.75" customHeight="1" x14ac:dyDescent="0.3">
      <c r="A589" s="28"/>
      <c r="B589" s="28"/>
      <c r="C589" s="28"/>
      <c r="D589" s="28"/>
      <c r="E589" s="28"/>
      <c r="F589" s="28"/>
    </row>
    <row r="590" spans="1:6" ht="15.75" customHeight="1" x14ac:dyDescent="0.3">
      <c r="A590" s="28"/>
      <c r="B590" s="28"/>
      <c r="C590" s="28"/>
      <c r="D590" s="28"/>
      <c r="E590" s="28"/>
      <c r="F590" s="28"/>
    </row>
    <row r="591" spans="1:6" ht="15.75" customHeight="1" x14ac:dyDescent="0.3">
      <c r="A591" s="28"/>
      <c r="B591" s="28"/>
      <c r="C591" s="28"/>
      <c r="D591" s="28"/>
      <c r="E591" s="28"/>
      <c r="F591" s="28"/>
    </row>
    <row r="592" spans="1:6" ht="15.75" customHeight="1" x14ac:dyDescent="0.3">
      <c r="A592" s="28"/>
      <c r="B592" s="28"/>
      <c r="C592" s="28"/>
      <c r="D592" s="28"/>
      <c r="E592" s="28"/>
      <c r="F592" s="28"/>
    </row>
    <row r="593" spans="1:6" ht="15.75" customHeight="1" x14ac:dyDescent="0.3">
      <c r="A593" s="28"/>
      <c r="B593" s="28"/>
      <c r="C593" s="28"/>
      <c r="D593" s="28"/>
      <c r="E593" s="28"/>
      <c r="F593" s="28"/>
    </row>
    <row r="594" spans="1:6" ht="15.75" customHeight="1" x14ac:dyDescent="0.3">
      <c r="A594" s="28"/>
      <c r="B594" s="28"/>
      <c r="C594" s="28"/>
      <c r="D594" s="28"/>
      <c r="E594" s="28"/>
      <c r="F594" s="28"/>
    </row>
    <row r="595" spans="1:6" ht="15.75" customHeight="1" x14ac:dyDescent="0.3">
      <c r="A595" s="28"/>
      <c r="B595" s="28"/>
      <c r="C595" s="28"/>
      <c r="D595" s="28"/>
      <c r="E595" s="28"/>
      <c r="F595" s="28"/>
    </row>
    <row r="596" spans="1:6" ht="15.75" customHeight="1" x14ac:dyDescent="0.3">
      <c r="A596" s="28"/>
      <c r="B596" s="28"/>
      <c r="C596" s="28"/>
      <c r="D596" s="28"/>
      <c r="E596" s="28"/>
      <c r="F596" s="28"/>
    </row>
    <row r="597" spans="1:6" ht="15.75" customHeight="1" x14ac:dyDescent="0.3">
      <c r="A597" s="28"/>
      <c r="B597" s="28"/>
      <c r="C597" s="28"/>
      <c r="D597" s="28"/>
      <c r="E597" s="28"/>
      <c r="F597" s="28"/>
    </row>
    <row r="598" spans="1:6" ht="15.75" customHeight="1" x14ac:dyDescent="0.3">
      <c r="A598" s="28"/>
      <c r="B598" s="28"/>
      <c r="C598" s="28"/>
      <c r="D598" s="28"/>
      <c r="E598" s="28"/>
      <c r="F598" s="28"/>
    </row>
    <row r="599" spans="1:6" ht="15.75" customHeight="1" x14ac:dyDescent="0.3">
      <c r="A599" s="28"/>
      <c r="B599" s="28"/>
      <c r="C599" s="28"/>
      <c r="D599" s="28"/>
      <c r="E599" s="28"/>
      <c r="F599" s="28"/>
    </row>
    <row r="600" spans="1:6" ht="15.75" customHeight="1" x14ac:dyDescent="0.3">
      <c r="A600" s="28"/>
      <c r="B600" s="28"/>
      <c r="C600" s="28"/>
      <c r="D600" s="28"/>
      <c r="E600" s="28"/>
      <c r="F600" s="28"/>
    </row>
    <row r="601" spans="1:6" ht="15.75" customHeight="1" x14ac:dyDescent="0.3">
      <c r="A601" s="28"/>
      <c r="B601" s="28"/>
      <c r="C601" s="28"/>
      <c r="D601" s="28"/>
      <c r="E601" s="28"/>
      <c r="F601" s="28"/>
    </row>
    <row r="602" spans="1:6" ht="15.75" customHeight="1" x14ac:dyDescent="0.3">
      <c r="A602" s="28"/>
      <c r="B602" s="28"/>
      <c r="C602" s="28"/>
      <c r="D602" s="28"/>
      <c r="E602" s="28"/>
      <c r="F602" s="28"/>
    </row>
    <row r="603" spans="1:6" ht="15.75" customHeight="1" x14ac:dyDescent="0.3">
      <c r="A603" s="28"/>
      <c r="B603" s="28"/>
      <c r="C603" s="28"/>
      <c r="D603" s="28"/>
      <c r="E603" s="28"/>
      <c r="F603" s="28"/>
    </row>
    <row r="604" spans="1:6" ht="15.75" customHeight="1" x14ac:dyDescent="0.3">
      <c r="A604" s="28"/>
      <c r="B604" s="28"/>
      <c r="C604" s="28"/>
      <c r="D604" s="28"/>
      <c r="E604" s="28"/>
      <c r="F604" s="28"/>
    </row>
    <row r="605" spans="1:6" ht="15.75" customHeight="1" x14ac:dyDescent="0.3">
      <c r="A605" s="28"/>
      <c r="B605" s="28"/>
      <c r="C605" s="28"/>
      <c r="D605" s="28"/>
      <c r="E605" s="28"/>
      <c r="F605" s="28"/>
    </row>
    <row r="606" spans="1:6" ht="15.75" customHeight="1" x14ac:dyDescent="0.3">
      <c r="A606" s="28"/>
      <c r="B606" s="28"/>
      <c r="C606" s="28"/>
      <c r="D606" s="28"/>
      <c r="E606" s="28"/>
      <c r="F606" s="28"/>
    </row>
    <row r="607" spans="1:6" ht="15.75" customHeight="1" x14ac:dyDescent="0.3">
      <c r="A607" s="28"/>
      <c r="B607" s="28"/>
      <c r="C607" s="28"/>
      <c r="D607" s="28"/>
      <c r="E607" s="28"/>
      <c r="F607" s="28"/>
    </row>
    <row r="608" spans="1:6" ht="15.75" customHeight="1" x14ac:dyDescent="0.3">
      <c r="A608" s="28"/>
      <c r="B608" s="28"/>
      <c r="C608" s="28"/>
      <c r="D608" s="28"/>
      <c r="E608" s="28"/>
      <c r="F608" s="28"/>
    </row>
    <row r="609" spans="1:6" ht="15.75" customHeight="1" x14ac:dyDescent="0.3">
      <c r="A609" s="28"/>
      <c r="B609" s="28"/>
      <c r="C609" s="28"/>
      <c r="D609" s="28"/>
      <c r="E609" s="28"/>
      <c r="F609" s="28"/>
    </row>
    <row r="610" spans="1:6" ht="15.75" customHeight="1" x14ac:dyDescent="0.3">
      <c r="A610" s="28"/>
      <c r="B610" s="28"/>
      <c r="C610" s="28"/>
      <c r="D610" s="28"/>
      <c r="E610" s="28"/>
      <c r="F610" s="28"/>
    </row>
    <row r="611" spans="1:6" ht="15.75" customHeight="1" x14ac:dyDescent="0.3">
      <c r="A611" s="28"/>
      <c r="B611" s="28"/>
      <c r="C611" s="28"/>
      <c r="D611" s="28"/>
      <c r="E611" s="28"/>
      <c r="F611" s="28"/>
    </row>
    <row r="612" spans="1:6" ht="15.75" customHeight="1" x14ac:dyDescent="0.3">
      <c r="A612" s="28"/>
      <c r="B612" s="28"/>
      <c r="C612" s="28"/>
      <c r="D612" s="28"/>
      <c r="E612" s="28"/>
      <c r="F612" s="28"/>
    </row>
    <row r="613" spans="1:6" ht="15.75" customHeight="1" x14ac:dyDescent="0.3">
      <c r="A613" s="28"/>
      <c r="B613" s="28"/>
      <c r="C613" s="28"/>
      <c r="D613" s="28"/>
      <c r="E613" s="28"/>
      <c r="F613" s="28"/>
    </row>
    <row r="614" spans="1:6" ht="15.75" customHeight="1" x14ac:dyDescent="0.3">
      <c r="A614" s="28"/>
      <c r="B614" s="28"/>
      <c r="C614" s="28"/>
      <c r="D614" s="28"/>
      <c r="E614" s="28"/>
      <c r="F614" s="28"/>
    </row>
    <row r="615" spans="1:6" ht="15.75" customHeight="1" x14ac:dyDescent="0.3">
      <c r="A615" s="28"/>
      <c r="B615" s="28"/>
      <c r="C615" s="28"/>
      <c r="D615" s="28"/>
      <c r="E615" s="28"/>
      <c r="F615" s="28"/>
    </row>
    <row r="616" spans="1:6" ht="15.75" customHeight="1" x14ac:dyDescent="0.3">
      <c r="A616" s="28"/>
      <c r="B616" s="28"/>
      <c r="C616" s="28"/>
      <c r="D616" s="28"/>
      <c r="E616" s="28"/>
      <c r="F616" s="28"/>
    </row>
    <row r="617" spans="1:6" ht="15.75" customHeight="1" x14ac:dyDescent="0.3">
      <c r="A617" s="28"/>
      <c r="B617" s="28"/>
      <c r="C617" s="28"/>
      <c r="D617" s="28"/>
      <c r="E617" s="28"/>
      <c r="F617" s="28"/>
    </row>
    <row r="618" spans="1:6" ht="15.75" customHeight="1" x14ac:dyDescent="0.3">
      <c r="A618" s="28"/>
      <c r="B618" s="28"/>
      <c r="C618" s="28"/>
      <c r="D618" s="28"/>
      <c r="E618" s="28"/>
      <c r="F618" s="28"/>
    </row>
    <row r="619" spans="1:6" ht="15.75" customHeight="1" x14ac:dyDescent="0.3">
      <c r="A619" s="28"/>
      <c r="B619" s="28"/>
      <c r="C619" s="28"/>
      <c r="D619" s="28"/>
      <c r="E619" s="28"/>
      <c r="F619" s="28"/>
    </row>
    <row r="620" spans="1:6" ht="15.75" customHeight="1" x14ac:dyDescent="0.3">
      <c r="A620" s="28"/>
      <c r="B620" s="28"/>
      <c r="C620" s="28"/>
      <c r="D620" s="28"/>
      <c r="E620" s="28"/>
      <c r="F620" s="28"/>
    </row>
    <row r="621" spans="1:6" ht="15.75" customHeight="1" x14ac:dyDescent="0.3">
      <c r="A621" s="28"/>
      <c r="B621" s="28"/>
      <c r="C621" s="28"/>
      <c r="D621" s="28"/>
      <c r="E621" s="28"/>
      <c r="F621" s="28"/>
    </row>
    <row r="622" spans="1:6" ht="15.75" customHeight="1" x14ac:dyDescent="0.3">
      <c r="A622" s="28"/>
      <c r="B622" s="28"/>
      <c r="C622" s="28"/>
      <c r="D622" s="28"/>
      <c r="E622" s="28"/>
      <c r="F622" s="28"/>
    </row>
    <row r="623" spans="1:6" ht="15.75" customHeight="1" x14ac:dyDescent="0.3">
      <c r="A623" s="28"/>
      <c r="B623" s="28"/>
      <c r="C623" s="28"/>
      <c r="D623" s="28"/>
      <c r="E623" s="28"/>
      <c r="F623" s="28"/>
    </row>
    <row r="624" spans="1:6" ht="15.75" customHeight="1" x14ac:dyDescent="0.3">
      <c r="A624" s="28"/>
      <c r="B624" s="28"/>
      <c r="C624" s="28"/>
      <c r="D624" s="28"/>
      <c r="E624" s="28"/>
      <c r="F624" s="28"/>
    </row>
    <row r="625" spans="1:6" ht="15.75" customHeight="1" x14ac:dyDescent="0.3">
      <c r="A625" s="28"/>
      <c r="B625" s="28"/>
      <c r="C625" s="28"/>
      <c r="D625" s="28"/>
      <c r="E625" s="28"/>
      <c r="F625" s="28"/>
    </row>
    <row r="626" spans="1:6" ht="15.75" customHeight="1" x14ac:dyDescent="0.3">
      <c r="A626" s="28"/>
      <c r="B626" s="28"/>
      <c r="C626" s="28"/>
      <c r="D626" s="28"/>
      <c r="E626" s="28"/>
      <c r="F626" s="28"/>
    </row>
    <row r="627" spans="1:6" ht="15.75" customHeight="1" x14ac:dyDescent="0.3">
      <c r="A627" s="28"/>
      <c r="B627" s="28"/>
      <c r="C627" s="28"/>
      <c r="D627" s="28"/>
      <c r="E627" s="28"/>
      <c r="F627" s="28"/>
    </row>
    <row r="628" spans="1:6" ht="15.75" customHeight="1" x14ac:dyDescent="0.3">
      <c r="A628" s="28"/>
      <c r="B628" s="28"/>
      <c r="C628" s="28"/>
      <c r="D628" s="28"/>
      <c r="E628" s="28"/>
      <c r="F628" s="28"/>
    </row>
    <row r="629" spans="1:6" ht="15.75" customHeight="1" x14ac:dyDescent="0.3">
      <c r="A629" s="28"/>
      <c r="B629" s="28"/>
      <c r="C629" s="28"/>
      <c r="D629" s="28"/>
      <c r="E629" s="28"/>
      <c r="F629" s="28"/>
    </row>
    <row r="630" spans="1:6" ht="15.75" customHeight="1" x14ac:dyDescent="0.3">
      <c r="A630" s="28"/>
      <c r="B630" s="28"/>
      <c r="C630" s="28"/>
      <c r="D630" s="28"/>
      <c r="E630" s="28"/>
      <c r="F630" s="28"/>
    </row>
    <row r="631" spans="1:6" ht="15.75" customHeight="1" x14ac:dyDescent="0.3">
      <c r="A631" s="28"/>
      <c r="B631" s="28"/>
      <c r="C631" s="28"/>
      <c r="D631" s="28"/>
      <c r="E631" s="28"/>
      <c r="F631" s="28"/>
    </row>
    <row r="632" spans="1:6" ht="15.75" customHeight="1" x14ac:dyDescent="0.3">
      <c r="A632" s="28"/>
      <c r="B632" s="28"/>
      <c r="C632" s="28"/>
      <c r="D632" s="28"/>
      <c r="E632" s="28"/>
      <c r="F632" s="28"/>
    </row>
    <row r="633" spans="1:6" ht="15.75" customHeight="1" x14ac:dyDescent="0.3">
      <c r="A633" s="28"/>
      <c r="B633" s="28"/>
      <c r="C633" s="28"/>
      <c r="D633" s="28"/>
      <c r="E633" s="28"/>
      <c r="F633" s="28"/>
    </row>
    <row r="634" spans="1:6" ht="15.75" customHeight="1" x14ac:dyDescent="0.3">
      <c r="A634" s="28"/>
      <c r="B634" s="28"/>
      <c r="C634" s="28"/>
      <c r="D634" s="28"/>
      <c r="E634" s="28"/>
      <c r="F634" s="28"/>
    </row>
    <row r="635" spans="1:6" ht="15.75" customHeight="1" x14ac:dyDescent="0.3">
      <c r="A635" s="28"/>
      <c r="B635" s="28"/>
      <c r="C635" s="28"/>
      <c r="D635" s="28"/>
      <c r="E635" s="28"/>
      <c r="F635" s="28"/>
    </row>
    <row r="636" spans="1:6" ht="15.75" customHeight="1" x14ac:dyDescent="0.3">
      <c r="A636" s="28"/>
      <c r="B636" s="28"/>
      <c r="C636" s="28"/>
      <c r="D636" s="28"/>
      <c r="E636" s="28"/>
      <c r="F636" s="28"/>
    </row>
    <row r="637" spans="1:6" ht="15.75" customHeight="1" x14ac:dyDescent="0.3">
      <c r="A637" s="28"/>
      <c r="B637" s="28"/>
      <c r="C637" s="28"/>
      <c r="D637" s="28"/>
      <c r="E637" s="28"/>
      <c r="F637" s="28"/>
    </row>
    <row r="638" spans="1:6" ht="15.75" customHeight="1" x14ac:dyDescent="0.3">
      <c r="A638" s="28"/>
      <c r="B638" s="28"/>
      <c r="C638" s="28"/>
      <c r="D638" s="28"/>
      <c r="E638" s="28"/>
      <c r="F638" s="28"/>
    </row>
    <row r="639" spans="1:6" ht="15.75" customHeight="1" x14ac:dyDescent="0.3">
      <c r="A639" s="28"/>
      <c r="B639" s="28"/>
      <c r="C639" s="28"/>
      <c r="D639" s="28"/>
      <c r="E639" s="28"/>
      <c r="F639" s="28"/>
    </row>
    <row r="640" spans="1:6" ht="15.75" customHeight="1" x14ac:dyDescent="0.3">
      <c r="A640" s="28"/>
      <c r="B640" s="28"/>
      <c r="C640" s="28"/>
      <c r="D640" s="28"/>
      <c r="E640" s="28"/>
      <c r="F640" s="28"/>
    </row>
    <row r="641" spans="1:6" ht="15.75" customHeight="1" x14ac:dyDescent="0.3">
      <c r="A641" s="28"/>
      <c r="B641" s="28"/>
      <c r="C641" s="28"/>
      <c r="D641" s="28"/>
      <c r="E641" s="28"/>
      <c r="F641" s="28"/>
    </row>
    <row r="642" spans="1:6" ht="15.75" customHeight="1" x14ac:dyDescent="0.3">
      <c r="A642" s="28"/>
      <c r="B642" s="28"/>
      <c r="C642" s="28"/>
      <c r="D642" s="28"/>
      <c r="E642" s="28"/>
      <c r="F642" s="28"/>
    </row>
    <row r="643" spans="1:6" ht="15.75" customHeight="1" x14ac:dyDescent="0.3">
      <c r="A643" s="28"/>
      <c r="B643" s="28"/>
      <c r="C643" s="28"/>
      <c r="D643" s="28"/>
      <c r="E643" s="28"/>
      <c r="F643" s="28"/>
    </row>
    <row r="644" spans="1:6" ht="15.75" customHeight="1" x14ac:dyDescent="0.3">
      <c r="A644" s="28"/>
      <c r="B644" s="28"/>
      <c r="C644" s="28"/>
      <c r="D644" s="28"/>
      <c r="E644" s="28"/>
      <c r="F644" s="28"/>
    </row>
    <row r="645" spans="1:6" ht="15.75" customHeight="1" x14ac:dyDescent="0.3">
      <c r="A645" s="28"/>
      <c r="B645" s="28"/>
      <c r="C645" s="28"/>
      <c r="D645" s="28"/>
      <c r="E645" s="28"/>
      <c r="F645" s="28"/>
    </row>
    <row r="646" spans="1:6" ht="15.75" customHeight="1" x14ac:dyDescent="0.3">
      <c r="A646" s="28"/>
      <c r="B646" s="28"/>
      <c r="C646" s="28"/>
      <c r="D646" s="28"/>
      <c r="E646" s="28"/>
      <c r="F646" s="28"/>
    </row>
    <row r="647" spans="1:6" ht="15.75" customHeight="1" x14ac:dyDescent="0.3">
      <c r="A647" s="28"/>
      <c r="B647" s="28"/>
      <c r="C647" s="28"/>
      <c r="D647" s="28"/>
      <c r="E647" s="28"/>
      <c r="F647" s="28"/>
    </row>
    <row r="648" spans="1:6" ht="15.75" customHeight="1" x14ac:dyDescent="0.3">
      <c r="A648" s="28"/>
      <c r="B648" s="28"/>
      <c r="C648" s="28"/>
      <c r="D648" s="28"/>
      <c r="E648" s="28"/>
      <c r="F648" s="28"/>
    </row>
    <row r="649" spans="1:6" ht="15.75" customHeight="1" x14ac:dyDescent="0.3">
      <c r="A649" s="28"/>
      <c r="B649" s="28"/>
      <c r="C649" s="28"/>
      <c r="D649" s="28"/>
      <c r="E649" s="28"/>
      <c r="F649" s="28"/>
    </row>
    <row r="650" spans="1:6" ht="15.75" customHeight="1" x14ac:dyDescent="0.3">
      <c r="A650" s="28"/>
      <c r="B650" s="28"/>
      <c r="C650" s="28"/>
      <c r="D650" s="28"/>
      <c r="E650" s="28"/>
      <c r="F650" s="28"/>
    </row>
    <row r="651" spans="1:6" ht="15.75" customHeight="1" x14ac:dyDescent="0.3">
      <c r="A651" s="28"/>
      <c r="B651" s="28"/>
      <c r="C651" s="28"/>
      <c r="D651" s="28"/>
      <c r="E651" s="28"/>
      <c r="F651" s="28"/>
    </row>
    <row r="652" spans="1:6" ht="15.75" customHeight="1" x14ac:dyDescent="0.3">
      <c r="A652" s="28"/>
      <c r="B652" s="28"/>
      <c r="C652" s="28"/>
      <c r="D652" s="28"/>
      <c r="E652" s="28"/>
      <c r="F652" s="28"/>
    </row>
    <row r="653" spans="1:6" ht="15.75" customHeight="1" x14ac:dyDescent="0.3">
      <c r="A653" s="28"/>
      <c r="B653" s="28"/>
      <c r="C653" s="28"/>
      <c r="D653" s="28"/>
      <c r="E653" s="28"/>
      <c r="F653" s="28"/>
    </row>
    <row r="654" spans="1:6" ht="15.75" customHeight="1" x14ac:dyDescent="0.3">
      <c r="A654" s="28"/>
      <c r="B654" s="28"/>
      <c r="C654" s="28"/>
      <c r="D654" s="28"/>
      <c r="E654" s="28"/>
      <c r="F654" s="28"/>
    </row>
    <row r="655" spans="1:6" ht="15.75" customHeight="1" x14ac:dyDescent="0.3">
      <c r="A655" s="28"/>
      <c r="B655" s="28"/>
      <c r="C655" s="28"/>
      <c r="D655" s="28"/>
      <c r="E655" s="28"/>
      <c r="F655" s="28"/>
    </row>
    <row r="656" spans="1:6" ht="15.75" customHeight="1" x14ac:dyDescent="0.3">
      <c r="A656" s="28"/>
      <c r="B656" s="28"/>
      <c r="C656" s="28"/>
      <c r="D656" s="28"/>
      <c r="E656" s="28"/>
      <c r="F656" s="28"/>
    </row>
    <row r="657" spans="1:6" ht="15.75" customHeight="1" x14ac:dyDescent="0.3">
      <c r="A657" s="28"/>
      <c r="B657" s="28"/>
      <c r="C657" s="28"/>
      <c r="D657" s="28"/>
      <c r="E657" s="28"/>
      <c r="F657" s="28"/>
    </row>
    <row r="658" spans="1:6" ht="15.75" customHeight="1" x14ac:dyDescent="0.3">
      <c r="A658" s="28"/>
      <c r="B658" s="28"/>
      <c r="C658" s="28"/>
      <c r="D658" s="28"/>
      <c r="E658" s="28"/>
      <c r="F658" s="28"/>
    </row>
    <row r="659" spans="1:6" ht="15.75" customHeight="1" x14ac:dyDescent="0.3">
      <c r="A659" s="28"/>
      <c r="B659" s="28"/>
      <c r="C659" s="28"/>
      <c r="D659" s="28"/>
      <c r="E659" s="28"/>
      <c r="F659" s="28"/>
    </row>
    <row r="660" spans="1:6" ht="15.75" customHeight="1" x14ac:dyDescent="0.3">
      <c r="A660" s="28"/>
      <c r="B660" s="28"/>
      <c r="C660" s="28"/>
      <c r="D660" s="28"/>
      <c r="E660" s="28"/>
      <c r="F660" s="28"/>
    </row>
    <row r="661" spans="1:6" ht="15.75" customHeight="1" x14ac:dyDescent="0.3">
      <c r="A661" s="28"/>
      <c r="B661" s="28"/>
      <c r="C661" s="28"/>
      <c r="D661" s="28"/>
      <c r="E661" s="28"/>
      <c r="F661" s="28"/>
    </row>
    <row r="662" spans="1:6" ht="15.75" customHeight="1" x14ac:dyDescent="0.3">
      <c r="A662" s="28"/>
      <c r="B662" s="28"/>
      <c r="C662" s="28"/>
      <c r="D662" s="28"/>
      <c r="E662" s="28"/>
      <c r="F662" s="28"/>
    </row>
    <row r="663" spans="1:6" ht="15.75" customHeight="1" x14ac:dyDescent="0.3">
      <c r="A663" s="28"/>
      <c r="B663" s="28"/>
      <c r="C663" s="28"/>
      <c r="D663" s="28"/>
      <c r="E663" s="28"/>
      <c r="F663" s="28"/>
    </row>
    <row r="664" spans="1:6" ht="15.75" customHeight="1" x14ac:dyDescent="0.3">
      <c r="A664" s="28"/>
      <c r="B664" s="28"/>
      <c r="C664" s="28"/>
      <c r="D664" s="28"/>
      <c r="E664" s="28"/>
      <c r="F664" s="28"/>
    </row>
    <row r="665" spans="1:6" ht="15.75" customHeight="1" x14ac:dyDescent="0.3">
      <c r="A665" s="28"/>
      <c r="B665" s="28"/>
      <c r="C665" s="28"/>
      <c r="D665" s="28"/>
      <c r="E665" s="28"/>
      <c r="F665" s="28"/>
    </row>
    <row r="666" spans="1:6" ht="15.75" customHeight="1" x14ac:dyDescent="0.3">
      <c r="A666" s="28"/>
      <c r="B666" s="28"/>
      <c r="C666" s="28"/>
      <c r="D666" s="28"/>
      <c r="E666" s="28"/>
      <c r="F666" s="28"/>
    </row>
    <row r="667" spans="1:6" ht="15.75" customHeight="1" x14ac:dyDescent="0.3">
      <c r="A667" s="28"/>
      <c r="B667" s="28"/>
      <c r="C667" s="28"/>
      <c r="D667" s="28"/>
      <c r="E667" s="28"/>
      <c r="F667" s="28"/>
    </row>
    <row r="668" spans="1:6" ht="15.75" customHeight="1" x14ac:dyDescent="0.3">
      <c r="A668" s="28"/>
      <c r="B668" s="28"/>
      <c r="C668" s="28"/>
      <c r="D668" s="28"/>
      <c r="E668" s="28"/>
      <c r="F668" s="28"/>
    </row>
    <row r="669" spans="1:6" ht="15.75" customHeight="1" x14ac:dyDescent="0.3">
      <c r="A669" s="28"/>
      <c r="B669" s="28"/>
      <c r="C669" s="28"/>
      <c r="D669" s="28"/>
      <c r="E669" s="28"/>
      <c r="F669" s="28"/>
    </row>
    <row r="670" spans="1:6" ht="15.75" customHeight="1" x14ac:dyDescent="0.3">
      <c r="A670" s="28"/>
      <c r="B670" s="28"/>
      <c r="C670" s="28"/>
      <c r="D670" s="28"/>
      <c r="E670" s="28"/>
      <c r="F670" s="28"/>
    </row>
    <row r="671" spans="1:6" ht="15.75" customHeight="1" x14ac:dyDescent="0.3">
      <c r="A671" s="28"/>
      <c r="B671" s="28"/>
      <c r="C671" s="28"/>
      <c r="D671" s="28"/>
      <c r="E671" s="28"/>
      <c r="F671" s="28"/>
    </row>
    <row r="672" spans="1:6" ht="15.75" customHeight="1" x14ac:dyDescent="0.3">
      <c r="A672" s="28"/>
      <c r="B672" s="28"/>
      <c r="C672" s="28"/>
      <c r="D672" s="28"/>
      <c r="E672" s="28"/>
      <c r="F672" s="28"/>
    </row>
    <row r="673" spans="1:6" ht="15.75" customHeight="1" x14ac:dyDescent="0.3">
      <c r="A673" s="28"/>
      <c r="B673" s="28"/>
      <c r="C673" s="28"/>
      <c r="D673" s="28"/>
      <c r="E673" s="28"/>
      <c r="F673" s="28"/>
    </row>
    <row r="674" spans="1:6" ht="15.75" customHeight="1" x14ac:dyDescent="0.3">
      <c r="A674" s="28"/>
      <c r="B674" s="28"/>
      <c r="C674" s="28"/>
      <c r="D674" s="28"/>
      <c r="E674" s="28"/>
      <c r="F674" s="28"/>
    </row>
    <row r="675" spans="1:6" ht="15.75" customHeight="1" x14ac:dyDescent="0.3">
      <c r="A675" s="28"/>
      <c r="B675" s="28"/>
      <c r="C675" s="28"/>
      <c r="D675" s="28"/>
      <c r="E675" s="28"/>
      <c r="F675" s="28"/>
    </row>
    <row r="676" spans="1:6" ht="15.75" customHeight="1" x14ac:dyDescent="0.3">
      <c r="A676" s="28"/>
      <c r="B676" s="28"/>
      <c r="C676" s="28"/>
      <c r="D676" s="28"/>
      <c r="E676" s="28"/>
      <c r="F676" s="28"/>
    </row>
    <row r="677" spans="1:6" ht="15.75" customHeight="1" x14ac:dyDescent="0.3">
      <c r="A677" s="28"/>
      <c r="B677" s="28"/>
      <c r="C677" s="28"/>
      <c r="D677" s="28"/>
      <c r="E677" s="28"/>
      <c r="F677" s="28"/>
    </row>
    <row r="678" spans="1:6" ht="15.75" customHeight="1" x14ac:dyDescent="0.3">
      <c r="A678" s="28"/>
      <c r="B678" s="28"/>
      <c r="C678" s="28"/>
      <c r="D678" s="28"/>
      <c r="E678" s="28"/>
      <c r="F678" s="28"/>
    </row>
    <row r="679" spans="1:6" ht="15.75" customHeight="1" x14ac:dyDescent="0.3">
      <c r="A679" s="28"/>
      <c r="B679" s="28"/>
      <c r="C679" s="28"/>
      <c r="D679" s="28"/>
      <c r="E679" s="28"/>
      <c r="F679" s="28"/>
    </row>
    <row r="680" spans="1:6" ht="15.75" customHeight="1" x14ac:dyDescent="0.3">
      <c r="A680" s="28"/>
      <c r="B680" s="28"/>
      <c r="C680" s="28"/>
      <c r="D680" s="28"/>
      <c r="E680" s="28"/>
      <c r="F680" s="28"/>
    </row>
    <row r="681" spans="1:6" ht="15.75" customHeight="1" x14ac:dyDescent="0.3">
      <c r="A681" s="28"/>
      <c r="B681" s="28"/>
      <c r="C681" s="28"/>
      <c r="D681" s="28"/>
      <c r="E681" s="28"/>
      <c r="F681" s="28"/>
    </row>
    <row r="682" spans="1:6" ht="15.75" customHeight="1" x14ac:dyDescent="0.3">
      <c r="A682" s="28"/>
      <c r="B682" s="28"/>
      <c r="C682" s="28"/>
      <c r="D682" s="28"/>
      <c r="E682" s="28"/>
      <c r="F682" s="28"/>
    </row>
    <row r="683" spans="1:6" ht="15.75" customHeight="1" x14ac:dyDescent="0.3">
      <c r="A683" s="28"/>
      <c r="B683" s="28"/>
      <c r="C683" s="28"/>
      <c r="D683" s="28"/>
      <c r="E683" s="28"/>
      <c r="F683" s="28"/>
    </row>
    <row r="684" spans="1:6" ht="15.75" customHeight="1" x14ac:dyDescent="0.3">
      <c r="A684" s="28"/>
      <c r="B684" s="28"/>
      <c r="C684" s="28"/>
      <c r="D684" s="28"/>
      <c r="E684" s="28"/>
      <c r="F684" s="28"/>
    </row>
    <row r="685" spans="1:6" ht="15.75" customHeight="1" x14ac:dyDescent="0.3">
      <c r="A685" s="28"/>
      <c r="B685" s="28"/>
      <c r="C685" s="28"/>
      <c r="D685" s="28"/>
      <c r="E685" s="28"/>
      <c r="F685" s="28"/>
    </row>
    <row r="686" spans="1:6" ht="15.75" customHeight="1" x14ac:dyDescent="0.3">
      <c r="A686" s="28"/>
      <c r="B686" s="28"/>
      <c r="C686" s="28"/>
      <c r="D686" s="28"/>
      <c r="E686" s="28"/>
      <c r="F686" s="28"/>
    </row>
    <row r="687" spans="1:6" ht="15.75" customHeight="1" x14ac:dyDescent="0.3">
      <c r="A687" s="28"/>
      <c r="B687" s="28"/>
      <c r="C687" s="28"/>
      <c r="D687" s="28"/>
      <c r="E687" s="28"/>
      <c r="F687" s="28"/>
    </row>
    <row r="688" spans="1:6" ht="15.75" customHeight="1" x14ac:dyDescent="0.3">
      <c r="A688" s="28"/>
      <c r="B688" s="28"/>
      <c r="C688" s="28"/>
      <c r="D688" s="28"/>
      <c r="E688" s="28"/>
      <c r="F688" s="28"/>
    </row>
    <row r="689" spans="1:6" ht="15.75" customHeight="1" x14ac:dyDescent="0.3">
      <c r="A689" s="28"/>
      <c r="B689" s="28"/>
      <c r="C689" s="28"/>
      <c r="D689" s="28"/>
      <c r="E689" s="28"/>
      <c r="F689" s="28"/>
    </row>
    <row r="690" spans="1:6" ht="15.75" customHeight="1" x14ac:dyDescent="0.3">
      <c r="A690" s="28"/>
      <c r="B690" s="28"/>
      <c r="C690" s="28"/>
      <c r="D690" s="28"/>
      <c r="E690" s="28"/>
      <c r="F690" s="28"/>
    </row>
    <row r="691" spans="1:6" ht="15.75" customHeight="1" x14ac:dyDescent="0.3">
      <c r="A691" s="28"/>
      <c r="B691" s="28"/>
      <c r="C691" s="28"/>
      <c r="D691" s="28"/>
      <c r="E691" s="28"/>
      <c r="F691" s="28"/>
    </row>
    <row r="692" spans="1:6" ht="15.75" customHeight="1" x14ac:dyDescent="0.3">
      <c r="A692" s="28"/>
      <c r="B692" s="28"/>
      <c r="C692" s="28"/>
      <c r="D692" s="28"/>
      <c r="E692" s="28"/>
      <c r="F692" s="28"/>
    </row>
    <row r="693" spans="1:6" ht="15.75" customHeight="1" x14ac:dyDescent="0.3">
      <c r="A693" s="28"/>
      <c r="B693" s="28"/>
      <c r="C693" s="28"/>
      <c r="D693" s="28"/>
      <c r="E693" s="28"/>
      <c r="F693" s="28"/>
    </row>
    <row r="694" spans="1:6" ht="15.75" customHeight="1" x14ac:dyDescent="0.3">
      <c r="A694" s="28"/>
      <c r="B694" s="28"/>
      <c r="C694" s="28"/>
      <c r="D694" s="28"/>
      <c r="E694" s="28"/>
      <c r="F694" s="28"/>
    </row>
    <row r="695" spans="1:6" ht="15.75" customHeight="1" x14ac:dyDescent="0.3">
      <c r="A695" s="28"/>
      <c r="B695" s="28"/>
      <c r="C695" s="28"/>
      <c r="D695" s="28"/>
      <c r="E695" s="28"/>
      <c r="F695" s="28"/>
    </row>
    <row r="696" spans="1:6" ht="15.75" customHeight="1" x14ac:dyDescent="0.3">
      <c r="A696" s="28"/>
      <c r="B696" s="28"/>
      <c r="C696" s="28"/>
      <c r="D696" s="28"/>
      <c r="E696" s="28"/>
      <c r="F696" s="28"/>
    </row>
    <row r="697" spans="1:6" ht="15.75" customHeight="1" x14ac:dyDescent="0.3">
      <c r="A697" s="28"/>
      <c r="B697" s="28"/>
      <c r="C697" s="28"/>
      <c r="D697" s="28"/>
      <c r="E697" s="28"/>
      <c r="F697" s="28"/>
    </row>
    <row r="698" spans="1:6" ht="15.75" customHeight="1" x14ac:dyDescent="0.3">
      <c r="A698" s="28"/>
      <c r="B698" s="28"/>
      <c r="C698" s="28"/>
      <c r="D698" s="28"/>
      <c r="E698" s="28"/>
      <c r="F698" s="28"/>
    </row>
    <row r="699" spans="1:6" ht="15.75" customHeight="1" x14ac:dyDescent="0.3">
      <c r="A699" s="28"/>
      <c r="B699" s="28"/>
      <c r="C699" s="28"/>
      <c r="D699" s="28"/>
      <c r="E699" s="28"/>
      <c r="F699" s="28"/>
    </row>
    <row r="700" spans="1:6" ht="15.75" customHeight="1" x14ac:dyDescent="0.3">
      <c r="A700" s="28"/>
      <c r="B700" s="28"/>
      <c r="C700" s="28"/>
      <c r="D700" s="28"/>
      <c r="E700" s="28"/>
      <c r="F700" s="28"/>
    </row>
    <row r="701" spans="1:6" ht="15.75" customHeight="1" x14ac:dyDescent="0.3">
      <c r="A701" s="28"/>
      <c r="B701" s="28"/>
      <c r="C701" s="28"/>
      <c r="D701" s="28"/>
      <c r="E701" s="28"/>
      <c r="F701" s="28"/>
    </row>
    <row r="702" spans="1:6" ht="15.75" customHeight="1" x14ac:dyDescent="0.3">
      <c r="A702" s="28"/>
      <c r="B702" s="28"/>
      <c r="C702" s="28"/>
      <c r="D702" s="28"/>
      <c r="E702" s="28"/>
      <c r="F702" s="28"/>
    </row>
    <row r="703" spans="1:6" ht="15.75" customHeight="1" x14ac:dyDescent="0.3">
      <c r="A703" s="28"/>
      <c r="B703" s="28"/>
      <c r="C703" s="28"/>
      <c r="D703" s="28"/>
      <c r="E703" s="28"/>
      <c r="F703" s="28"/>
    </row>
    <row r="704" spans="1:6" ht="15.75" customHeight="1" x14ac:dyDescent="0.3">
      <c r="A704" s="28"/>
      <c r="B704" s="28"/>
      <c r="C704" s="28"/>
      <c r="D704" s="28"/>
      <c r="E704" s="28"/>
      <c r="F704" s="28"/>
    </row>
    <row r="705" spans="1:6" ht="15.75" customHeight="1" x14ac:dyDescent="0.3">
      <c r="A705" s="28"/>
      <c r="B705" s="28"/>
      <c r="C705" s="28"/>
      <c r="D705" s="28"/>
      <c r="E705" s="28"/>
      <c r="F705" s="28"/>
    </row>
    <row r="706" spans="1:6" ht="15.75" customHeight="1" x14ac:dyDescent="0.3">
      <c r="A706" s="28"/>
      <c r="B706" s="28"/>
      <c r="C706" s="28"/>
      <c r="D706" s="28"/>
      <c r="E706" s="28"/>
      <c r="F706" s="28"/>
    </row>
    <row r="707" spans="1:6" ht="15.75" customHeight="1" x14ac:dyDescent="0.3">
      <c r="A707" s="28"/>
      <c r="B707" s="28"/>
      <c r="C707" s="28"/>
      <c r="D707" s="28"/>
      <c r="E707" s="28"/>
      <c r="F707" s="28"/>
    </row>
    <row r="708" spans="1:6" ht="15.75" customHeight="1" x14ac:dyDescent="0.3">
      <c r="A708" s="28"/>
      <c r="B708" s="28"/>
      <c r="C708" s="28"/>
      <c r="D708" s="28"/>
      <c r="E708" s="28"/>
      <c r="F708" s="28"/>
    </row>
    <row r="709" spans="1:6" ht="15.75" customHeight="1" x14ac:dyDescent="0.3">
      <c r="A709" s="28"/>
      <c r="B709" s="28"/>
      <c r="C709" s="28"/>
      <c r="D709" s="28"/>
      <c r="E709" s="28"/>
      <c r="F709" s="28"/>
    </row>
    <row r="710" spans="1:6" ht="15.75" customHeight="1" x14ac:dyDescent="0.3">
      <c r="A710" s="28"/>
      <c r="B710" s="28"/>
      <c r="C710" s="28"/>
      <c r="D710" s="28"/>
      <c r="E710" s="28"/>
      <c r="F710" s="28"/>
    </row>
    <row r="711" spans="1:6" ht="15.75" customHeight="1" x14ac:dyDescent="0.3">
      <c r="A711" s="28"/>
      <c r="B711" s="28"/>
      <c r="C711" s="28"/>
      <c r="D711" s="28"/>
      <c r="E711" s="28"/>
      <c r="F711" s="28"/>
    </row>
    <row r="712" spans="1:6" ht="15.75" customHeight="1" x14ac:dyDescent="0.3">
      <c r="A712" s="28"/>
      <c r="B712" s="28"/>
      <c r="C712" s="28"/>
      <c r="D712" s="28"/>
      <c r="E712" s="28"/>
      <c r="F712" s="28"/>
    </row>
    <row r="713" spans="1:6" ht="15.75" customHeight="1" x14ac:dyDescent="0.3">
      <c r="A713" s="28"/>
      <c r="B713" s="28"/>
      <c r="C713" s="28"/>
      <c r="D713" s="28"/>
      <c r="E713" s="28"/>
      <c r="F713" s="28"/>
    </row>
    <row r="714" spans="1:6" ht="15.75" customHeight="1" x14ac:dyDescent="0.3">
      <c r="A714" s="28"/>
      <c r="B714" s="28"/>
      <c r="C714" s="28"/>
      <c r="D714" s="28"/>
      <c r="E714" s="28"/>
      <c r="F714" s="28"/>
    </row>
    <row r="715" spans="1:6" ht="15.75" customHeight="1" x14ac:dyDescent="0.3">
      <c r="A715" s="28"/>
      <c r="B715" s="28"/>
      <c r="C715" s="28"/>
      <c r="D715" s="28"/>
      <c r="E715" s="28"/>
      <c r="F715" s="28"/>
    </row>
    <row r="716" spans="1:6" ht="15.75" customHeight="1" x14ac:dyDescent="0.3">
      <c r="A716" s="28"/>
      <c r="B716" s="28"/>
      <c r="C716" s="28"/>
      <c r="D716" s="28"/>
      <c r="E716" s="28"/>
      <c r="F716" s="28"/>
    </row>
    <row r="717" spans="1:6" ht="15.75" customHeight="1" x14ac:dyDescent="0.3">
      <c r="A717" s="28"/>
      <c r="B717" s="28"/>
      <c r="C717" s="28"/>
      <c r="D717" s="28"/>
      <c r="E717" s="28"/>
      <c r="F717" s="28"/>
    </row>
    <row r="718" spans="1:6" ht="15.75" customHeight="1" x14ac:dyDescent="0.3">
      <c r="A718" s="28"/>
      <c r="B718" s="28"/>
      <c r="C718" s="28"/>
      <c r="D718" s="28"/>
      <c r="E718" s="28"/>
      <c r="F718" s="28"/>
    </row>
    <row r="719" spans="1:6" ht="15.75" customHeight="1" x14ac:dyDescent="0.3">
      <c r="A719" s="28"/>
      <c r="B719" s="28"/>
      <c r="C719" s="28"/>
      <c r="D719" s="28"/>
      <c r="E719" s="28"/>
      <c r="F719" s="28"/>
    </row>
    <row r="720" spans="1:6" ht="15.75" customHeight="1" x14ac:dyDescent="0.3">
      <c r="A720" s="28"/>
      <c r="B720" s="28"/>
      <c r="C720" s="28"/>
      <c r="D720" s="28"/>
      <c r="E720" s="28"/>
      <c r="F720" s="28"/>
    </row>
    <row r="721" spans="1:6" ht="15.75" customHeight="1" x14ac:dyDescent="0.3">
      <c r="A721" s="28"/>
      <c r="B721" s="28"/>
      <c r="C721" s="28"/>
      <c r="D721" s="28"/>
      <c r="E721" s="28"/>
      <c r="F721" s="28"/>
    </row>
    <row r="722" spans="1:6" ht="15.75" customHeight="1" x14ac:dyDescent="0.3">
      <c r="A722" s="28"/>
      <c r="B722" s="28"/>
      <c r="C722" s="28"/>
      <c r="D722" s="28"/>
      <c r="E722" s="28"/>
      <c r="F722" s="28"/>
    </row>
    <row r="723" spans="1:6" ht="15.75" customHeight="1" x14ac:dyDescent="0.3">
      <c r="A723" s="28"/>
      <c r="B723" s="28"/>
      <c r="C723" s="28"/>
      <c r="D723" s="28"/>
      <c r="E723" s="28"/>
      <c r="F723" s="28"/>
    </row>
    <row r="724" spans="1:6" ht="15.75" customHeight="1" x14ac:dyDescent="0.3">
      <c r="A724" s="28"/>
      <c r="B724" s="28"/>
      <c r="C724" s="28"/>
      <c r="D724" s="28"/>
      <c r="E724" s="28"/>
      <c r="F724" s="28"/>
    </row>
    <row r="725" spans="1:6" ht="15.75" customHeight="1" x14ac:dyDescent="0.3">
      <c r="A725" s="28"/>
      <c r="B725" s="28"/>
      <c r="C725" s="28"/>
      <c r="D725" s="28"/>
      <c r="E725" s="28"/>
      <c r="F725" s="28"/>
    </row>
    <row r="726" spans="1:6" ht="15.75" customHeight="1" x14ac:dyDescent="0.3">
      <c r="A726" s="28"/>
      <c r="B726" s="28"/>
      <c r="C726" s="28"/>
      <c r="D726" s="28"/>
      <c r="E726" s="28"/>
      <c r="F726" s="28"/>
    </row>
    <row r="727" spans="1:6" ht="15.75" customHeight="1" x14ac:dyDescent="0.3">
      <c r="A727" s="28"/>
      <c r="B727" s="28"/>
      <c r="C727" s="28"/>
      <c r="D727" s="28"/>
      <c r="E727" s="28"/>
      <c r="F727" s="28"/>
    </row>
    <row r="728" spans="1:6" ht="15.75" customHeight="1" x14ac:dyDescent="0.3">
      <c r="A728" s="28"/>
      <c r="B728" s="28"/>
      <c r="C728" s="28"/>
      <c r="D728" s="28"/>
      <c r="E728" s="28"/>
      <c r="F728" s="28"/>
    </row>
    <row r="729" spans="1:6" ht="15.75" customHeight="1" x14ac:dyDescent="0.3">
      <c r="A729" s="28"/>
      <c r="B729" s="28"/>
      <c r="C729" s="28"/>
      <c r="D729" s="28"/>
      <c r="E729" s="28"/>
      <c r="F729" s="28"/>
    </row>
    <row r="730" spans="1:6" ht="15.75" customHeight="1" x14ac:dyDescent="0.3">
      <c r="A730" s="28"/>
      <c r="B730" s="28"/>
      <c r="C730" s="28"/>
      <c r="D730" s="28"/>
      <c r="E730" s="28"/>
      <c r="F730" s="28"/>
    </row>
    <row r="731" spans="1:6" ht="15.75" customHeight="1" x14ac:dyDescent="0.3">
      <c r="A731" s="28"/>
      <c r="B731" s="28"/>
      <c r="C731" s="28"/>
      <c r="D731" s="28"/>
      <c r="E731" s="28"/>
      <c r="F731" s="28"/>
    </row>
    <row r="732" spans="1:6" ht="15.75" customHeight="1" x14ac:dyDescent="0.3">
      <c r="A732" s="28"/>
      <c r="B732" s="28"/>
      <c r="C732" s="28"/>
      <c r="D732" s="28"/>
      <c r="E732" s="28"/>
      <c r="F732" s="28"/>
    </row>
    <row r="733" spans="1:6" ht="15.75" customHeight="1" x14ac:dyDescent="0.3">
      <c r="A733" s="28"/>
      <c r="B733" s="28"/>
      <c r="C733" s="28"/>
      <c r="D733" s="28"/>
      <c r="E733" s="28"/>
      <c r="F733" s="28"/>
    </row>
    <row r="734" spans="1:6" ht="15.75" customHeight="1" x14ac:dyDescent="0.3">
      <c r="A734" s="28"/>
      <c r="B734" s="28"/>
      <c r="C734" s="28"/>
      <c r="D734" s="28"/>
      <c r="E734" s="28"/>
      <c r="F734" s="28"/>
    </row>
    <row r="735" spans="1:6" ht="15.75" customHeight="1" x14ac:dyDescent="0.3">
      <c r="A735" s="28"/>
      <c r="B735" s="28"/>
      <c r="C735" s="28"/>
      <c r="D735" s="28"/>
      <c r="E735" s="28"/>
      <c r="F735" s="28"/>
    </row>
    <row r="736" spans="1:6" ht="15.75" customHeight="1" x14ac:dyDescent="0.3">
      <c r="A736" s="28"/>
      <c r="B736" s="28"/>
      <c r="C736" s="28"/>
      <c r="D736" s="28"/>
      <c r="E736" s="28"/>
      <c r="F736" s="28"/>
    </row>
    <row r="737" spans="1:6" ht="15.75" customHeight="1" x14ac:dyDescent="0.3">
      <c r="A737" s="28"/>
      <c r="B737" s="28"/>
      <c r="C737" s="28"/>
      <c r="D737" s="28"/>
      <c r="E737" s="28"/>
      <c r="F737" s="28"/>
    </row>
    <row r="738" spans="1:6" ht="15.75" customHeight="1" x14ac:dyDescent="0.3">
      <c r="A738" s="28"/>
      <c r="B738" s="28"/>
      <c r="C738" s="28"/>
      <c r="D738" s="28"/>
      <c r="E738" s="28"/>
      <c r="F738" s="28"/>
    </row>
    <row r="739" spans="1:6" ht="15.75" customHeight="1" x14ac:dyDescent="0.3">
      <c r="A739" s="28"/>
      <c r="B739" s="28"/>
      <c r="C739" s="28"/>
      <c r="D739" s="28"/>
      <c r="E739" s="28"/>
      <c r="F739" s="28"/>
    </row>
    <row r="740" spans="1:6" ht="15.75" customHeight="1" x14ac:dyDescent="0.3">
      <c r="A740" s="28"/>
      <c r="B740" s="28"/>
      <c r="C740" s="28"/>
      <c r="D740" s="28"/>
      <c r="E740" s="28"/>
      <c r="F740" s="28"/>
    </row>
    <row r="741" spans="1:6" ht="15.75" customHeight="1" x14ac:dyDescent="0.3">
      <c r="A741" s="28"/>
      <c r="B741" s="28"/>
      <c r="C741" s="28"/>
      <c r="D741" s="28"/>
      <c r="E741" s="28"/>
      <c r="F741" s="28"/>
    </row>
    <row r="742" spans="1:6" ht="15.75" customHeight="1" x14ac:dyDescent="0.3">
      <c r="A742" s="28"/>
      <c r="B742" s="28"/>
      <c r="C742" s="28"/>
      <c r="D742" s="28"/>
      <c r="E742" s="28"/>
      <c r="F742" s="28"/>
    </row>
    <row r="743" spans="1:6" ht="15.75" customHeight="1" x14ac:dyDescent="0.3">
      <c r="A743" s="28"/>
      <c r="B743" s="28"/>
      <c r="C743" s="28"/>
      <c r="D743" s="28"/>
      <c r="E743" s="28"/>
      <c r="F743" s="28"/>
    </row>
    <row r="744" spans="1:6" ht="15.75" customHeight="1" x14ac:dyDescent="0.3">
      <c r="A744" s="28"/>
      <c r="B744" s="28"/>
      <c r="C744" s="28"/>
      <c r="D744" s="28"/>
      <c r="E744" s="28"/>
      <c r="F744" s="28"/>
    </row>
    <row r="745" spans="1:6" ht="15.75" customHeight="1" x14ac:dyDescent="0.3">
      <c r="A745" s="28"/>
      <c r="B745" s="28"/>
      <c r="C745" s="28"/>
      <c r="D745" s="28"/>
      <c r="E745" s="28"/>
      <c r="F745" s="28"/>
    </row>
    <row r="746" spans="1:6" ht="15.75" customHeight="1" x14ac:dyDescent="0.3">
      <c r="A746" s="28"/>
      <c r="B746" s="28"/>
      <c r="C746" s="28"/>
      <c r="D746" s="28"/>
      <c r="E746" s="28"/>
      <c r="F746" s="28"/>
    </row>
    <row r="747" spans="1:6" ht="15.75" customHeight="1" x14ac:dyDescent="0.3">
      <c r="A747" s="28"/>
      <c r="B747" s="28"/>
      <c r="C747" s="28"/>
      <c r="D747" s="28"/>
      <c r="E747" s="28"/>
      <c r="F747" s="28"/>
    </row>
    <row r="748" spans="1:6" ht="15.75" customHeight="1" x14ac:dyDescent="0.3">
      <c r="A748" s="28"/>
      <c r="B748" s="28"/>
      <c r="C748" s="28"/>
      <c r="D748" s="28"/>
      <c r="E748" s="28"/>
      <c r="F748" s="28"/>
    </row>
    <row r="749" spans="1:6" ht="15.75" customHeight="1" x14ac:dyDescent="0.3">
      <c r="A749" s="28"/>
      <c r="B749" s="28"/>
      <c r="C749" s="28"/>
      <c r="D749" s="28"/>
      <c r="E749" s="28"/>
      <c r="F749" s="28"/>
    </row>
    <row r="750" spans="1:6" ht="15.75" customHeight="1" x14ac:dyDescent="0.3">
      <c r="A750" s="28"/>
      <c r="B750" s="28"/>
      <c r="C750" s="28"/>
      <c r="D750" s="28"/>
      <c r="E750" s="28"/>
      <c r="F750" s="28"/>
    </row>
    <row r="751" spans="1:6" ht="15.75" customHeight="1" x14ac:dyDescent="0.3">
      <c r="A751" s="28"/>
      <c r="B751" s="28"/>
      <c r="C751" s="28"/>
      <c r="D751" s="28"/>
      <c r="E751" s="28"/>
      <c r="F751" s="28"/>
    </row>
    <row r="752" spans="1:6" ht="15.75" customHeight="1" x14ac:dyDescent="0.3">
      <c r="A752" s="28"/>
      <c r="B752" s="28"/>
      <c r="C752" s="28"/>
      <c r="D752" s="28"/>
      <c r="E752" s="28"/>
      <c r="F752" s="28"/>
    </row>
    <row r="753" spans="1:6" ht="15.75" customHeight="1" x14ac:dyDescent="0.3">
      <c r="A753" s="28"/>
      <c r="B753" s="28"/>
      <c r="C753" s="28"/>
      <c r="D753" s="28"/>
      <c r="E753" s="28"/>
      <c r="F753" s="28"/>
    </row>
    <row r="754" spans="1:6" ht="15.75" customHeight="1" x14ac:dyDescent="0.3">
      <c r="A754" s="28"/>
      <c r="B754" s="28"/>
      <c r="C754" s="28"/>
      <c r="D754" s="28"/>
      <c r="E754" s="28"/>
      <c r="F754" s="28"/>
    </row>
    <row r="755" spans="1:6" ht="15.75" customHeight="1" x14ac:dyDescent="0.3">
      <c r="A755" s="28"/>
      <c r="B755" s="28"/>
      <c r="C755" s="28"/>
      <c r="D755" s="28"/>
      <c r="E755" s="28"/>
      <c r="F755" s="28"/>
    </row>
    <row r="756" spans="1:6" ht="15.75" customHeight="1" x14ac:dyDescent="0.3">
      <c r="A756" s="28"/>
      <c r="B756" s="28"/>
      <c r="C756" s="28"/>
      <c r="D756" s="28"/>
      <c r="E756" s="28"/>
      <c r="F756" s="28"/>
    </row>
    <row r="757" spans="1:6" ht="15.75" customHeight="1" x14ac:dyDescent="0.3">
      <c r="A757" s="28"/>
      <c r="B757" s="28"/>
      <c r="C757" s="28"/>
      <c r="D757" s="28"/>
      <c r="E757" s="28"/>
      <c r="F757" s="28"/>
    </row>
    <row r="758" spans="1:6" ht="15.75" customHeight="1" x14ac:dyDescent="0.3">
      <c r="A758" s="28"/>
      <c r="B758" s="28"/>
      <c r="C758" s="28"/>
      <c r="D758" s="28"/>
      <c r="E758" s="28"/>
      <c r="F758" s="28"/>
    </row>
    <row r="759" spans="1:6" ht="15.75" customHeight="1" x14ac:dyDescent="0.3">
      <c r="A759" s="28"/>
      <c r="B759" s="28"/>
      <c r="C759" s="28"/>
      <c r="D759" s="28"/>
      <c r="E759" s="28"/>
      <c r="F759" s="28"/>
    </row>
    <row r="760" spans="1:6" ht="15.75" customHeight="1" x14ac:dyDescent="0.3">
      <c r="A760" s="28"/>
      <c r="B760" s="28"/>
      <c r="C760" s="28"/>
      <c r="D760" s="28"/>
      <c r="E760" s="28"/>
      <c r="F760" s="28"/>
    </row>
    <row r="761" spans="1:6" ht="15.75" customHeight="1" x14ac:dyDescent="0.3">
      <c r="A761" s="28"/>
      <c r="B761" s="28"/>
      <c r="C761" s="28"/>
      <c r="D761" s="28"/>
      <c r="E761" s="28"/>
      <c r="F761" s="28"/>
    </row>
    <row r="762" spans="1:6" ht="15.75" customHeight="1" x14ac:dyDescent="0.3">
      <c r="A762" s="28"/>
      <c r="B762" s="28"/>
      <c r="C762" s="28"/>
      <c r="D762" s="28"/>
      <c r="E762" s="28"/>
      <c r="F762" s="28"/>
    </row>
    <row r="763" spans="1:6" ht="15.75" customHeight="1" x14ac:dyDescent="0.3">
      <c r="A763" s="28"/>
      <c r="B763" s="28"/>
      <c r="C763" s="28"/>
      <c r="D763" s="28"/>
      <c r="E763" s="28"/>
      <c r="F763" s="28"/>
    </row>
    <row r="764" spans="1:6" ht="15.75" customHeight="1" x14ac:dyDescent="0.3">
      <c r="A764" s="28"/>
      <c r="B764" s="28"/>
      <c r="C764" s="28"/>
      <c r="D764" s="28"/>
      <c r="E764" s="28"/>
      <c r="F764" s="28"/>
    </row>
    <row r="765" spans="1:6" ht="15.75" customHeight="1" x14ac:dyDescent="0.3">
      <c r="A765" s="28"/>
      <c r="B765" s="28"/>
      <c r="C765" s="28"/>
      <c r="D765" s="28"/>
      <c r="E765" s="28"/>
      <c r="F765" s="28"/>
    </row>
    <row r="766" spans="1:6" ht="15.75" customHeight="1" x14ac:dyDescent="0.3">
      <c r="A766" s="28"/>
      <c r="B766" s="28"/>
      <c r="C766" s="28"/>
      <c r="D766" s="28"/>
      <c r="E766" s="28"/>
      <c r="F766" s="28"/>
    </row>
    <row r="767" spans="1:6" ht="15.75" customHeight="1" x14ac:dyDescent="0.3">
      <c r="A767" s="28"/>
      <c r="B767" s="28"/>
      <c r="C767" s="28"/>
      <c r="D767" s="28"/>
      <c r="E767" s="28"/>
      <c r="F767" s="28"/>
    </row>
    <row r="768" spans="1:6" ht="15.75" customHeight="1" x14ac:dyDescent="0.3">
      <c r="A768" s="28"/>
      <c r="B768" s="28"/>
      <c r="C768" s="28"/>
      <c r="D768" s="28"/>
      <c r="E768" s="28"/>
      <c r="F768" s="28"/>
    </row>
    <row r="769" spans="1:6" ht="15.75" customHeight="1" x14ac:dyDescent="0.3">
      <c r="A769" s="28"/>
      <c r="B769" s="28"/>
      <c r="C769" s="28"/>
      <c r="D769" s="28"/>
      <c r="E769" s="28"/>
      <c r="F769" s="28"/>
    </row>
    <row r="770" spans="1:6" ht="15.75" customHeight="1" x14ac:dyDescent="0.3">
      <c r="A770" s="28"/>
      <c r="B770" s="28"/>
      <c r="C770" s="28"/>
      <c r="D770" s="28"/>
      <c r="E770" s="28"/>
      <c r="F770" s="28"/>
    </row>
    <row r="771" spans="1:6" ht="15.75" customHeight="1" x14ac:dyDescent="0.3">
      <c r="A771" s="28"/>
      <c r="B771" s="28"/>
      <c r="C771" s="28"/>
      <c r="D771" s="28"/>
      <c r="E771" s="28"/>
      <c r="F771" s="28"/>
    </row>
    <row r="772" spans="1:6" ht="15.75" customHeight="1" x14ac:dyDescent="0.3">
      <c r="A772" s="28"/>
      <c r="B772" s="28"/>
      <c r="C772" s="28"/>
      <c r="D772" s="28"/>
      <c r="E772" s="28"/>
      <c r="F772" s="28"/>
    </row>
    <row r="773" spans="1:6" ht="15.75" customHeight="1" x14ac:dyDescent="0.3">
      <c r="A773" s="28"/>
      <c r="B773" s="28"/>
      <c r="C773" s="28"/>
      <c r="D773" s="28"/>
      <c r="E773" s="28"/>
      <c r="F773" s="28"/>
    </row>
    <row r="774" spans="1:6" ht="15.75" customHeight="1" x14ac:dyDescent="0.3">
      <c r="A774" s="28"/>
      <c r="B774" s="28"/>
      <c r="C774" s="28"/>
      <c r="D774" s="28"/>
      <c r="E774" s="28"/>
      <c r="F774" s="28"/>
    </row>
    <row r="775" spans="1:6" ht="15.75" customHeight="1" x14ac:dyDescent="0.3">
      <c r="A775" s="28"/>
      <c r="B775" s="28"/>
      <c r="C775" s="28"/>
      <c r="D775" s="28"/>
      <c r="E775" s="28"/>
      <c r="F775" s="28"/>
    </row>
    <row r="776" spans="1:6" ht="15.75" customHeight="1" x14ac:dyDescent="0.3">
      <c r="A776" s="28"/>
      <c r="B776" s="28"/>
      <c r="C776" s="28"/>
      <c r="D776" s="28"/>
      <c r="E776" s="28"/>
      <c r="F776" s="28"/>
    </row>
    <row r="777" spans="1:6" ht="15.75" customHeight="1" x14ac:dyDescent="0.3">
      <c r="A777" s="28"/>
      <c r="B777" s="28"/>
      <c r="C777" s="28"/>
      <c r="D777" s="28"/>
      <c r="E777" s="28"/>
      <c r="F777" s="28"/>
    </row>
    <row r="778" spans="1:6" ht="15.75" customHeight="1" x14ac:dyDescent="0.3">
      <c r="A778" s="28"/>
      <c r="B778" s="28"/>
      <c r="C778" s="28"/>
      <c r="D778" s="28"/>
      <c r="E778" s="28"/>
      <c r="F778" s="28"/>
    </row>
    <row r="779" spans="1:6" ht="15.75" customHeight="1" x14ac:dyDescent="0.3">
      <c r="A779" s="28"/>
      <c r="B779" s="28"/>
      <c r="C779" s="28"/>
      <c r="D779" s="28"/>
      <c r="E779" s="28"/>
      <c r="F779" s="28"/>
    </row>
    <row r="780" spans="1:6" ht="15.75" customHeight="1" x14ac:dyDescent="0.3">
      <c r="A780" s="28"/>
      <c r="B780" s="28"/>
      <c r="C780" s="28"/>
      <c r="D780" s="28"/>
      <c r="E780" s="28"/>
      <c r="F780" s="28"/>
    </row>
    <row r="781" spans="1:6" ht="15.75" customHeight="1" x14ac:dyDescent="0.3">
      <c r="A781" s="28"/>
      <c r="B781" s="28"/>
      <c r="C781" s="28"/>
      <c r="D781" s="28"/>
      <c r="E781" s="28"/>
      <c r="F781" s="28"/>
    </row>
    <row r="782" spans="1:6" ht="15.75" customHeight="1" x14ac:dyDescent="0.3">
      <c r="A782" s="28"/>
      <c r="B782" s="28"/>
      <c r="C782" s="28"/>
      <c r="D782" s="28"/>
      <c r="E782" s="28"/>
      <c r="F782" s="28"/>
    </row>
    <row r="783" spans="1:6" ht="15.75" customHeight="1" x14ac:dyDescent="0.3">
      <c r="A783" s="28"/>
      <c r="B783" s="28"/>
      <c r="C783" s="28"/>
      <c r="D783" s="28"/>
      <c r="E783" s="28"/>
      <c r="F783" s="28"/>
    </row>
    <row r="784" spans="1:6" ht="15.75" customHeight="1" x14ac:dyDescent="0.3">
      <c r="A784" s="28"/>
      <c r="B784" s="28"/>
      <c r="C784" s="28"/>
      <c r="D784" s="28"/>
      <c r="E784" s="28"/>
      <c r="F784" s="28"/>
    </row>
    <row r="785" spans="1:6" ht="15.75" customHeight="1" x14ac:dyDescent="0.3">
      <c r="A785" s="28"/>
      <c r="B785" s="28"/>
      <c r="C785" s="28"/>
      <c r="D785" s="28"/>
      <c r="E785" s="28"/>
      <c r="F785" s="28"/>
    </row>
    <row r="786" spans="1:6" ht="15.75" customHeight="1" x14ac:dyDescent="0.3">
      <c r="A786" s="28"/>
      <c r="B786" s="28"/>
      <c r="C786" s="28"/>
      <c r="D786" s="28"/>
      <c r="E786" s="28"/>
      <c r="F786" s="28"/>
    </row>
    <row r="787" spans="1:6" ht="15.75" customHeight="1" x14ac:dyDescent="0.3">
      <c r="A787" s="28"/>
      <c r="B787" s="28"/>
      <c r="C787" s="28"/>
      <c r="D787" s="28"/>
      <c r="E787" s="28"/>
      <c r="F787" s="28"/>
    </row>
    <row r="788" spans="1:6" ht="15.75" customHeight="1" x14ac:dyDescent="0.3">
      <c r="A788" s="28"/>
      <c r="B788" s="28"/>
      <c r="C788" s="28"/>
      <c r="D788" s="28"/>
      <c r="E788" s="28"/>
      <c r="F788" s="28"/>
    </row>
    <row r="789" spans="1:6" ht="15.75" customHeight="1" x14ac:dyDescent="0.3">
      <c r="A789" s="28"/>
      <c r="B789" s="28"/>
      <c r="C789" s="28"/>
      <c r="D789" s="28"/>
      <c r="E789" s="28"/>
      <c r="F789" s="28"/>
    </row>
    <row r="790" spans="1:6" ht="15.75" customHeight="1" x14ac:dyDescent="0.3">
      <c r="A790" s="28"/>
      <c r="B790" s="28"/>
      <c r="C790" s="28"/>
      <c r="D790" s="28"/>
      <c r="E790" s="28"/>
      <c r="F790" s="28"/>
    </row>
    <row r="791" spans="1:6" ht="15.75" customHeight="1" x14ac:dyDescent="0.3">
      <c r="A791" s="28"/>
      <c r="B791" s="28"/>
      <c r="C791" s="28"/>
      <c r="D791" s="28"/>
      <c r="E791" s="28"/>
      <c r="F791" s="28"/>
    </row>
    <row r="792" spans="1:6" ht="15.75" customHeight="1" x14ac:dyDescent="0.3">
      <c r="A792" s="28"/>
      <c r="B792" s="28"/>
      <c r="C792" s="28"/>
      <c r="D792" s="28"/>
      <c r="E792" s="28"/>
      <c r="F792" s="28"/>
    </row>
    <row r="793" spans="1:6" ht="15.75" customHeight="1" x14ac:dyDescent="0.3">
      <c r="A793" s="28"/>
      <c r="B793" s="28"/>
      <c r="C793" s="28"/>
      <c r="D793" s="28"/>
      <c r="E793" s="28"/>
      <c r="F793" s="28"/>
    </row>
    <row r="794" spans="1:6" ht="15.75" customHeight="1" x14ac:dyDescent="0.3">
      <c r="A794" s="28"/>
      <c r="B794" s="28"/>
      <c r="C794" s="28"/>
      <c r="D794" s="28"/>
      <c r="E794" s="28"/>
      <c r="F794" s="28"/>
    </row>
    <row r="795" spans="1:6" ht="15.75" customHeight="1" x14ac:dyDescent="0.3">
      <c r="A795" s="28"/>
      <c r="B795" s="28"/>
      <c r="C795" s="28"/>
      <c r="D795" s="28"/>
      <c r="E795" s="28"/>
      <c r="F795" s="28"/>
    </row>
    <row r="796" spans="1:6" ht="15.75" customHeight="1" x14ac:dyDescent="0.3">
      <c r="A796" s="28"/>
      <c r="B796" s="28"/>
      <c r="C796" s="28"/>
      <c r="D796" s="28"/>
      <c r="E796" s="28"/>
      <c r="F796" s="28"/>
    </row>
    <row r="797" spans="1:6" ht="15.75" customHeight="1" x14ac:dyDescent="0.3">
      <c r="A797" s="28"/>
      <c r="B797" s="28"/>
      <c r="C797" s="28"/>
      <c r="D797" s="28"/>
      <c r="E797" s="28"/>
      <c r="F797" s="28"/>
    </row>
    <row r="798" spans="1:6" ht="15.75" customHeight="1" x14ac:dyDescent="0.3">
      <c r="A798" s="28"/>
      <c r="B798" s="28"/>
      <c r="C798" s="28"/>
      <c r="D798" s="28"/>
      <c r="E798" s="28"/>
      <c r="F798" s="28"/>
    </row>
    <row r="799" spans="1:6" ht="15.75" customHeight="1" x14ac:dyDescent="0.3">
      <c r="A799" s="28"/>
      <c r="B799" s="28"/>
      <c r="C799" s="28"/>
      <c r="D799" s="28"/>
      <c r="E799" s="28"/>
      <c r="F799" s="28"/>
    </row>
    <row r="800" spans="1:6" ht="15.75" customHeight="1" x14ac:dyDescent="0.3">
      <c r="A800" s="28"/>
      <c r="B800" s="28"/>
      <c r="C800" s="28"/>
      <c r="D800" s="28"/>
      <c r="E800" s="28"/>
      <c r="F800" s="28"/>
    </row>
    <row r="801" spans="1:6" ht="15.75" customHeight="1" x14ac:dyDescent="0.3">
      <c r="A801" s="28"/>
      <c r="B801" s="28"/>
      <c r="C801" s="28"/>
      <c r="D801" s="28"/>
      <c r="E801" s="28"/>
      <c r="F801" s="28"/>
    </row>
    <row r="802" spans="1:6" ht="15.75" customHeight="1" x14ac:dyDescent="0.3">
      <c r="A802" s="28"/>
      <c r="B802" s="28"/>
      <c r="C802" s="28"/>
      <c r="D802" s="28"/>
      <c r="E802" s="28"/>
      <c r="F802" s="28"/>
    </row>
    <row r="803" spans="1:6" ht="15.75" customHeight="1" x14ac:dyDescent="0.3">
      <c r="A803" s="28"/>
      <c r="B803" s="28"/>
      <c r="C803" s="28"/>
      <c r="D803" s="28"/>
      <c r="E803" s="28"/>
      <c r="F803" s="28"/>
    </row>
    <row r="804" spans="1:6" ht="15.75" customHeight="1" x14ac:dyDescent="0.3">
      <c r="A804" s="28"/>
      <c r="B804" s="28"/>
      <c r="C804" s="28"/>
      <c r="D804" s="28"/>
      <c r="E804" s="28"/>
      <c r="F804" s="28"/>
    </row>
    <row r="805" spans="1:6" ht="15.75" customHeight="1" x14ac:dyDescent="0.3">
      <c r="A805" s="28"/>
      <c r="B805" s="28"/>
      <c r="C805" s="28"/>
      <c r="D805" s="28"/>
      <c r="E805" s="28"/>
      <c r="F805" s="28"/>
    </row>
    <row r="806" spans="1:6" ht="15.75" customHeight="1" x14ac:dyDescent="0.3">
      <c r="A806" s="28"/>
      <c r="B806" s="28"/>
      <c r="C806" s="28"/>
      <c r="D806" s="28"/>
      <c r="E806" s="28"/>
      <c r="F806" s="28"/>
    </row>
    <row r="807" spans="1:6" ht="15.75" customHeight="1" x14ac:dyDescent="0.3">
      <c r="A807" s="28"/>
      <c r="B807" s="28"/>
      <c r="C807" s="28"/>
      <c r="D807" s="28"/>
      <c r="E807" s="28"/>
      <c r="F807" s="28"/>
    </row>
    <row r="808" spans="1:6" ht="15.75" customHeight="1" x14ac:dyDescent="0.3">
      <c r="A808" s="28"/>
      <c r="B808" s="28"/>
      <c r="C808" s="28"/>
      <c r="D808" s="28"/>
      <c r="E808" s="28"/>
      <c r="F808" s="28"/>
    </row>
    <row r="809" spans="1:6" ht="15.75" customHeight="1" x14ac:dyDescent="0.3">
      <c r="A809" s="28"/>
      <c r="B809" s="28"/>
      <c r="C809" s="28"/>
      <c r="D809" s="28"/>
      <c r="E809" s="28"/>
      <c r="F809" s="28"/>
    </row>
    <row r="810" spans="1:6" ht="15.75" customHeight="1" x14ac:dyDescent="0.3">
      <c r="A810" s="28"/>
      <c r="B810" s="28"/>
      <c r="C810" s="28"/>
      <c r="D810" s="28"/>
      <c r="E810" s="28"/>
      <c r="F810" s="28"/>
    </row>
    <row r="811" spans="1:6" ht="15.75" customHeight="1" x14ac:dyDescent="0.3">
      <c r="A811" s="28"/>
      <c r="B811" s="28"/>
      <c r="C811" s="28"/>
      <c r="D811" s="28"/>
      <c r="E811" s="28"/>
      <c r="F811" s="28"/>
    </row>
    <row r="812" spans="1:6" ht="15.75" customHeight="1" x14ac:dyDescent="0.3">
      <c r="A812" s="28"/>
      <c r="B812" s="28"/>
      <c r="C812" s="28"/>
      <c r="D812" s="28"/>
      <c r="E812" s="28"/>
      <c r="F812" s="28"/>
    </row>
    <row r="813" spans="1:6" ht="15.75" customHeight="1" x14ac:dyDescent="0.3">
      <c r="A813" s="28"/>
      <c r="B813" s="28"/>
      <c r="C813" s="28"/>
      <c r="D813" s="28"/>
      <c r="E813" s="28"/>
      <c r="F813" s="28"/>
    </row>
    <row r="814" spans="1:6" ht="15.75" customHeight="1" x14ac:dyDescent="0.3">
      <c r="A814" s="28"/>
      <c r="B814" s="28"/>
      <c r="C814" s="28"/>
      <c r="D814" s="28"/>
      <c r="E814" s="28"/>
      <c r="F814" s="28"/>
    </row>
    <row r="815" spans="1:6" ht="15.75" customHeight="1" x14ac:dyDescent="0.3">
      <c r="A815" s="28"/>
      <c r="B815" s="28"/>
      <c r="C815" s="28"/>
      <c r="D815" s="28"/>
      <c r="E815" s="28"/>
      <c r="F815" s="28"/>
    </row>
    <row r="816" spans="1:6" ht="15.75" customHeight="1" x14ac:dyDescent="0.3">
      <c r="A816" s="28"/>
      <c r="B816" s="28"/>
      <c r="C816" s="28"/>
      <c r="D816" s="28"/>
      <c r="E816" s="28"/>
      <c r="F816" s="28"/>
    </row>
    <row r="817" spans="1:6" ht="15.75" customHeight="1" x14ac:dyDescent="0.3">
      <c r="A817" s="28"/>
      <c r="B817" s="28"/>
      <c r="C817" s="28"/>
      <c r="D817" s="28"/>
      <c r="E817" s="28"/>
      <c r="F817" s="28"/>
    </row>
    <row r="818" spans="1:6" ht="15.75" customHeight="1" x14ac:dyDescent="0.3">
      <c r="A818" s="28"/>
      <c r="B818" s="28"/>
      <c r="C818" s="28"/>
      <c r="D818" s="28"/>
      <c r="E818" s="28"/>
      <c r="F818" s="28"/>
    </row>
    <row r="819" spans="1:6" ht="15.75" customHeight="1" x14ac:dyDescent="0.3">
      <c r="A819" s="28"/>
      <c r="B819" s="28"/>
      <c r="C819" s="28"/>
      <c r="D819" s="28"/>
      <c r="E819" s="28"/>
      <c r="F819" s="28"/>
    </row>
    <row r="820" spans="1:6" ht="15.75" customHeight="1" x14ac:dyDescent="0.3">
      <c r="A820" s="28"/>
      <c r="B820" s="28"/>
      <c r="C820" s="28"/>
      <c r="D820" s="28"/>
      <c r="E820" s="28"/>
      <c r="F820" s="28"/>
    </row>
    <row r="821" spans="1:6" ht="15.75" customHeight="1" x14ac:dyDescent="0.3">
      <c r="A821" s="28"/>
      <c r="B821" s="28"/>
      <c r="C821" s="28"/>
      <c r="D821" s="28"/>
      <c r="E821" s="28"/>
      <c r="F821" s="28"/>
    </row>
    <row r="822" spans="1:6" ht="15.75" customHeight="1" x14ac:dyDescent="0.3">
      <c r="A822" s="28"/>
      <c r="B822" s="28"/>
      <c r="C822" s="28"/>
      <c r="D822" s="28"/>
      <c r="E822" s="28"/>
      <c r="F822" s="28"/>
    </row>
    <row r="823" spans="1:6" ht="15.75" customHeight="1" x14ac:dyDescent="0.3">
      <c r="A823" s="28"/>
      <c r="B823" s="28"/>
      <c r="C823" s="28"/>
      <c r="D823" s="28"/>
      <c r="E823" s="28"/>
      <c r="F823" s="28"/>
    </row>
    <row r="824" spans="1:6" ht="15.75" customHeight="1" x14ac:dyDescent="0.3">
      <c r="A824" s="28"/>
      <c r="B824" s="28"/>
      <c r="C824" s="28"/>
      <c r="D824" s="28"/>
      <c r="E824" s="28"/>
      <c r="F824" s="28"/>
    </row>
    <row r="825" spans="1:6" ht="15.75" customHeight="1" x14ac:dyDescent="0.3">
      <c r="A825" s="28"/>
      <c r="B825" s="28"/>
      <c r="C825" s="28"/>
      <c r="D825" s="28"/>
      <c r="E825" s="28"/>
      <c r="F825" s="28"/>
    </row>
    <row r="826" spans="1:6" ht="15.75" customHeight="1" x14ac:dyDescent="0.3">
      <c r="A826" s="28"/>
      <c r="B826" s="28"/>
      <c r="C826" s="28"/>
      <c r="D826" s="28"/>
      <c r="E826" s="28"/>
      <c r="F826" s="28"/>
    </row>
    <row r="827" spans="1:6" ht="15.75" customHeight="1" x14ac:dyDescent="0.3">
      <c r="A827" s="28"/>
      <c r="B827" s="28"/>
      <c r="C827" s="28"/>
      <c r="D827" s="28"/>
      <c r="E827" s="28"/>
      <c r="F827" s="28"/>
    </row>
    <row r="828" spans="1:6" ht="15.75" customHeight="1" x14ac:dyDescent="0.3">
      <c r="A828" s="28"/>
      <c r="B828" s="28"/>
      <c r="C828" s="28"/>
      <c r="D828" s="28"/>
      <c r="E828" s="28"/>
      <c r="F828" s="28"/>
    </row>
    <row r="829" spans="1:6" ht="15.75" customHeight="1" x14ac:dyDescent="0.3">
      <c r="A829" s="28"/>
      <c r="B829" s="28"/>
      <c r="C829" s="28"/>
      <c r="D829" s="28"/>
      <c r="E829" s="28"/>
      <c r="F829" s="28"/>
    </row>
    <row r="830" spans="1:6" ht="15.75" customHeight="1" x14ac:dyDescent="0.3">
      <c r="A830" s="28"/>
      <c r="B830" s="28"/>
      <c r="C830" s="28"/>
      <c r="D830" s="28"/>
      <c r="E830" s="28"/>
      <c r="F830" s="28"/>
    </row>
    <row r="831" spans="1:6" ht="15.75" customHeight="1" x14ac:dyDescent="0.3">
      <c r="A831" s="28"/>
      <c r="B831" s="28"/>
      <c r="C831" s="28"/>
      <c r="D831" s="28"/>
      <c r="E831" s="28"/>
      <c r="F831" s="28"/>
    </row>
    <row r="832" spans="1:6" ht="15.75" customHeight="1" x14ac:dyDescent="0.3">
      <c r="A832" s="28"/>
      <c r="B832" s="28"/>
      <c r="C832" s="28"/>
      <c r="D832" s="28"/>
      <c r="E832" s="28"/>
      <c r="F832" s="28"/>
    </row>
    <row r="833" spans="1:6" ht="15.75" customHeight="1" x14ac:dyDescent="0.3">
      <c r="A833" s="28"/>
      <c r="B833" s="28"/>
      <c r="C833" s="28"/>
      <c r="D833" s="28"/>
      <c r="E833" s="28"/>
      <c r="F833" s="28"/>
    </row>
    <row r="834" spans="1:6" ht="15.75" customHeight="1" x14ac:dyDescent="0.3">
      <c r="A834" s="28"/>
      <c r="B834" s="28"/>
      <c r="C834" s="28"/>
      <c r="D834" s="28"/>
      <c r="E834" s="28"/>
      <c r="F834" s="28"/>
    </row>
    <row r="835" spans="1:6" ht="15.75" customHeight="1" x14ac:dyDescent="0.3">
      <c r="A835" s="28"/>
      <c r="B835" s="28"/>
      <c r="C835" s="28"/>
      <c r="D835" s="28"/>
      <c r="E835" s="28"/>
      <c r="F835" s="28"/>
    </row>
    <row r="836" spans="1:6" ht="15.75" customHeight="1" x14ac:dyDescent="0.3">
      <c r="A836" s="28"/>
      <c r="B836" s="28"/>
      <c r="C836" s="28"/>
      <c r="D836" s="28"/>
      <c r="E836" s="28"/>
      <c r="F836" s="28"/>
    </row>
    <row r="837" spans="1:6" ht="15.75" customHeight="1" x14ac:dyDescent="0.3">
      <c r="A837" s="28"/>
      <c r="B837" s="28"/>
      <c r="C837" s="28"/>
      <c r="D837" s="28"/>
      <c r="E837" s="28"/>
      <c r="F837" s="28"/>
    </row>
    <row r="838" spans="1:6" ht="15.75" customHeight="1" x14ac:dyDescent="0.3">
      <c r="A838" s="28"/>
      <c r="B838" s="28"/>
      <c r="C838" s="28"/>
      <c r="D838" s="28"/>
      <c r="E838" s="28"/>
      <c r="F838" s="28"/>
    </row>
    <row r="839" spans="1:6" ht="15.75" customHeight="1" x14ac:dyDescent="0.3">
      <c r="A839" s="28"/>
      <c r="B839" s="28"/>
      <c r="C839" s="28"/>
      <c r="D839" s="28"/>
      <c r="E839" s="28"/>
      <c r="F839" s="28"/>
    </row>
    <row r="840" spans="1:6" ht="15.75" customHeight="1" x14ac:dyDescent="0.3">
      <c r="A840" s="28"/>
      <c r="B840" s="28"/>
      <c r="C840" s="28"/>
      <c r="D840" s="28"/>
      <c r="E840" s="28"/>
      <c r="F840" s="28"/>
    </row>
    <row r="841" spans="1:6" ht="15.75" customHeight="1" x14ac:dyDescent="0.3">
      <c r="A841" s="28"/>
      <c r="B841" s="28"/>
      <c r="C841" s="28"/>
      <c r="D841" s="28"/>
      <c r="E841" s="28"/>
      <c r="F841" s="28"/>
    </row>
    <row r="842" spans="1:6" ht="15.75" customHeight="1" x14ac:dyDescent="0.3">
      <c r="A842" s="28"/>
      <c r="B842" s="28"/>
      <c r="C842" s="28"/>
      <c r="D842" s="28"/>
      <c r="E842" s="28"/>
      <c r="F842" s="28"/>
    </row>
    <row r="843" spans="1:6" ht="15.75" customHeight="1" x14ac:dyDescent="0.3">
      <c r="A843" s="28"/>
      <c r="B843" s="28"/>
      <c r="C843" s="28"/>
      <c r="D843" s="28"/>
      <c r="E843" s="28"/>
      <c r="F843" s="28"/>
    </row>
    <row r="844" spans="1:6" ht="15.75" customHeight="1" x14ac:dyDescent="0.3">
      <c r="A844" s="28"/>
      <c r="B844" s="28"/>
      <c r="C844" s="28"/>
      <c r="D844" s="28"/>
      <c r="E844" s="28"/>
      <c r="F844" s="28"/>
    </row>
    <row r="845" spans="1:6" ht="15.75" customHeight="1" x14ac:dyDescent="0.3">
      <c r="A845" s="28"/>
      <c r="B845" s="28"/>
      <c r="C845" s="28"/>
      <c r="D845" s="28"/>
      <c r="E845" s="28"/>
      <c r="F845" s="28"/>
    </row>
    <row r="846" spans="1:6" ht="15.75" customHeight="1" x14ac:dyDescent="0.3">
      <c r="A846" s="28"/>
      <c r="B846" s="28"/>
      <c r="C846" s="28"/>
      <c r="D846" s="28"/>
      <c r="E846" s="28"/>
      <c r="F846" s="28"/>
    </row>
    <row r="847" spans="1:6" ht="15.75" customHeight="1" x14ac:dyDescent="0.3">
      <c r="A847" s="28"/>
      <c r="B847" s="28"/>
      <c r="C847" s="28"/>
      <c r="D847" s="28"/>
      <c r="E847" s="28"/>
      <c r="F847" s="28"/>
    </row>
    <row r="848" spans="1:6" ht="15.75" customHeight="1" x14ac:dyDescent="0.3">
      <c r="A848" s="28"/>
      <c r="B848" s="28"/>
      <c r="C848" s="28"/>
      <c r="D848" s="28"/>
      <c r="E848" s="28"/>
      <c r="F848" s="28"/>
    </row>
    <row r="849" spans="1:6" ht="15.75" customHeight="1" x14ac:dyDescent="0.3">
      <c r="A849" s="28"/>
      <c r="B849" s="28"/>
      <c r="C849" s="28"/>
      <c r="D849" s="28"/>
      <c r="E849" s="28"/>
      <c r="F849" s="28"/>
    </row>
    <row r="850" spans="1:6" ht="15.75" customHeight="1" x14ac:dyDescent="0.3">
      <c r="A850" s="28"/>
      <c r="B850" s="28"/>
      <c r="C850" s="28"/>
      <c r="D850" s="28"/>
      <c r="E850" s="28"/>
      <c r="F850" s="28"/>
    </row>
    <row r="851" spans="1:6" ht="15.75" customHeight="1" x14ac:dyDescent="0.3">
      <c r="A851" s="28"/>
      <c r="B851" s="28"/>
      <c r="C851" s="28"/>
      <c r="D851" s="28"/>
      <c r="E851" s="28"/>
      <c r="F851" s="28"/>
    </row>
    <row r="852" spans="1:6" ht="15.75" customHeight="1" x14ac:dyDescent="0.3">
      <c r="A852" s="28"/>
      <c r="B852" s="28"/>
      <c r="C852" s="28"/>
      <c r="D852" s="28"/>
      <c r="E852" s="28"/>
      <c r="F852" s="28"/>
    </row>
    <row r="853" spans="1:6" ht="15.75" customHeight="1" x14ac:dyDescent="0.3">
      <c r="A853" s="28"/>
      <c r="B853" s="28"/>
      <c r="C853" s="28"/>
      <c r="D853" s="28"/>
      <c r="E853" s="28"/>
      <c r="F853" s="28"/>
    </row>
    <row r="854" spans="1:6" ht="15.75" customHeight="1" x14ac:dyDescent="0.3">
      <c r="A854" s="28"/>
      <c r="B854" s="28"/>
      <c r="C854" s="28"/>
      <c r="D854" s="28"/>
      <c r="E854" s="28"/>
      <c r="F854" s="28"/>
    </row>
    <row r="855" spans="1:6" ht="15.75" customHeight="1" x14ac:dyDescent="0.3">
      <c r="A855" s="28"/>
      <c r="B855" s="28"/>
      <c r="C855" s="28"/>
      <c r="D855" s="28"/>
      <c r="E855" s="28"/>
      <c r="F855" s="28"/>
    </row>
    <row r="856" spans="1:6" ht="15.75" customHeight="1" x14ac:dyDescent="0.3">
      <c r="A856" s="28"/>
      <c r="B856" s="28"/>
      <c r="C856" s="28"/>
      <c r="D856" s="28"/>
      <c r="E856" s="28"/>
      <c r="F856" s="28"/>
    </row>
    <row r="857" spans="1:6" ht="15.75" customHeight="1" x14ac:dyDescent="0.3">
      <c r="A857" s="28"/>
      <c r="B857" s="28"/>
      <c r="C857" s="28"/>
      <c r="D857" s="28"/>
      <c r="E857" s="28"/>
      <c r="F857" s="28"/>
    </row>
    <row r="858" spans="1:6" ht="15.75" customHeight="1" x14ac:dyDescent="0.3">
      <c r="A858" s="28"/>
      <c r="B858" s="28"/>
      <c r="C858" s="28"/>
      <c r="D858" s="28"/>
      <c r="E858" s="28"/>
      <c r="F858" s="28"/>
    </row>
    <row r="859" spans="1:6" ht="15.75" customHeight="1" x14ac:dyDescent="0.3">
      <c r="A859" s="28"/>
      <c r="B859" s="28"/>
      <c r="C859" s="28"/>
      <c r="D859" s="28"/>
      <c r="E859" s="28"/>
      <c r="F859" s="28"/>
    </row>
    <row r="860" spans="1:6" ht="15.75" customHeight="1" x14ac:dyDescent="0.3">
      <c r="A860" s="28"/>
      <c r="B860" s="28"/>
      <c r="C860" s="28"/>
      <c r="D860" s="28"/>
      <c r="E860" s="28"/>
      <c r="F860" s="28"/>
    </row>
    <row r="861" spans="1:6" ht="15.75" customHeight="1" x14ac:dyDescent="0.3">
      <c r="A861" s="28"/>
      <c r="B861" s="28"/>
      <c r="C861" s="28"/>
      <c r="D861" s="28"/>
      <c r="E861" s="28"/>
      <c r="F861" s="28"/>
    </row>
    <row r="862" spans="1:6" ht="15.75" customHeight="1" x14ac:dyDescent="0.3">
      <c r="A862" s="28"/>
      <c r="B862" s="28"/>
      <c r="C862" s="28"/>
      <c r="D862" s="28"/>
      <c r="E862" s="28"/>
      <c r="F862" s="28"/>
    </row>
    <row r="863" spans="1:6" ht="15.75" customHeight="1" x14ac:dyDescent="0.3">
      <c r="A863" s="28"/>
      <c r="B863" s="28"/>
      <c r="C863" s="28"/>
      <c r="D863" s="28"/>
      <c r="E863" s="28"/>
      <c r="F863" s="28"/>
    </row>
    <row r="864" spans="1:6" ht="15.75" customHeight="1" x14ac:dyDescent="0.3">
      <c r="A864" s="28"/>
      <c r="B864" s="28"/>
      <c r="C864" s="28"/>
      <c r="D864" s="28"/>
      <c r="E864" s="28"/>
      <c r="F864" s="28"/>
    </row>
    <row r="865" spans="1:6" ht="15.75" customHeight="1" x14ac:dyDescent="0.3">
      <c r="A865" s="28"/>
      <c r="B865" s="28"/>
      <c r="C865" s="28"/>
      <c r="D865" s="28"/>
      <c r="E865" s="28"/>
      <c r="F865" s="28"/>
    </row>
    <row r="866" spans="1:6" ht="15.75" customHeight="1" x14ac:dyDescent="0.3">
      <c r="A866" s="28"/>
      <c r="B866" s="28"/>
      <c r="C866" s="28"/>
      <c r="D866" s="28"/>
      <c r="E866" s="28"/>
      <c r="F866" s="28"/>
    </row>
    <row r="867" spans="1:6" ht="15.75" customHeight="1" x14ac:dyDescent="0.3">
      <c r="A867" s="28"/>
      <c r="B867" s="28"/>
      <c r="C867" s="28"/>
      <c r="D867" s="28"/>
      <c r="E867" s="28"/>
      <c r="F867" s="28"/>
    </row>
    <row r="868" spans="1:6" ht="15.75" customHeight="1" x14ac:dyDescent="0.3">
      <c r="A868" s="28"/>
      <c r="B868" s="28"/>
      <c r="C868" s="28"/>
      <c r="D868" s="28"/>
      <c r="E868" s="28"/>
      <c r="F868" s="28"/>
    </row>
    <row r="869" spans="1:6" ht="15.75" customHeight="1" x14ac:dyDescent="0.3">
      <c r="A869" s="28"/>
      <c r="B869" s="28"/>
      <c r="C869" s="28"/>
      <c r="D869" s="28"/>
      <c r="E869" s="28"/>
      <c r="F869" s="28"/>
    </row>
    <row r="870" spans="1:6" ht="15.75" customHeight="1" x14ac:dyDescent="0.3">
      <c r="A870" s="28"/>
      <c r="B870" s="28"/>
      <c r="C870" s="28"/>
      <c r="D870" s="28"/>
      <c r="E870" s="28"/>
      <c r="F870" s="28"/>
    </row>
    <row r="871" spans="1:6" ht="15.75" customHeight="1" x14ac:dyDescent="0.3">
      <c r="A871" s="28"/>
      <c r="B871" s="28"/>
      <c r="C871" s="28"/>
      <c r="D871" s="28"/>
      <c r="E871" s="28"/>
      <c r="F871" s="28"/>
    </row>
    <row r="872" spans="1:6" ht="15.75" customHeight="1" x14ac:dyDescent="0.3">
      <c r="A872" s="28"/>
      <c r="B872" s="28"/>
      <c r="C872" s="28"/>
      <c r="D872" s="28"/>
      <c r="E872" s="28"/>
      <c r="F872" s="28"/>
    </row>
    <row r="873" spans="1:6" ht="15.75" customHeight="1" x14ac:dyDescent="0.3">
      <c r="A873" s="28"/>
      <c r="B873" s="28"/>
      <c r="C873" s="28"/>
      <c r="D873" s="28"/>
      <c r="E873" s="28"/>
      <c r="F873" s="28"/>
    </row>
    <row r="874" spans="1:6" ht="15.75" customHeight="1" x14ac:dyDescent="0.3">
      <c r="A874" s="28"/>
      <c r="B874" s="28"/>
      <c r="C874" s="28"/>
      <c r="D874" s="28"/>
      <c r="E874" s="28"/>
      <c r="F874" s="28"/>
    </row>
    <row r="875" spans="1:6" ht="15.75" customHeight="1" x14ac:dyDescent="0.3">
      <c r="A875" s="28"/>
      <c r="B875" s="28"/>
      <c r="C875" s="28"/>
      <c r="D875" s="28"/>
      <c r="E875" s="28"/>
      <c r="F875" s="28"/>
    </row>
    <row r="876" spans="1:6" ht="15.75" customHeight="1" x14ac:dyDescent="0.3">
      <c r="A876" s="28"/>
      <c r="B876" s="28"/>
      <c r="C876" s="28"/>
      <c r="D876" s="28"/>
      <c r="E876" s="28"/>
      <c r="F876" s="28"/>
    </row>
    <row r="877" spans="1:6" ht="15.75" customHeight="1" x14ac:dyDescent="0.3">
      <c r="A877" s="28"/>
      <c r="B877" s="28"/>
      <c r="C877" s="28"/>
      <c r="D877" s="28"/>
      <c r="E877" s="28"/>
      <c r="F877" s="28"/>
    </row>
    <row r="878" spans="1:6" ht="15.75" customHeight="1" x14ac:dyDescent="0.3">
      <c r="A878" s="28"/>
      <c r="B878" s="28"/>
      <c r="C878" s="28"/>
      <c r="D878" s="28"/>
      <c r="E878" s="28"/>
      <c r="F878" s="28"/>
    </row>
    <row r="879" spans="1:6" ht="15.75" customHeight="1" x14ac:dyDescent="0.3">
      <c r="A879" s="28"/>
      <c r="B879" s="28"/>
      <c r="C879" s="28"/>
      <c r="D879" s="28"/>
      <c r="E879" s="28"/>
      <c r="F879" s="28"/>
    </row>
    <row r="880" spans="1:6" ht="15.75" customHeight="1" x14ac:dyDescent="0.3">
      <c r="A880" s="28"/>
      <c r="B880" s="28"/>
      <c r="C880" s="28"/>
      <c r="D880" s="28"/>
      <c r="E880" s="28"/>
      <c r="F880" s="28"/>
    </row>
    <row r="881" spans="1:6" ht="15.75" customHeight="1" x14ac:dyDescent="0.3">
      <c r="A881" s="28"/>
      <c r="B881" s="28"/>
      <c r="C881" s="28"/>
      <c r="D881" s="28"/>
      <c r="E881" s="28"/>
      <c r="F881" s="28"/>
    </row>
    <row r="882" spans="1:6" ht="15.75" customHeight="1" x14ac:dyDescent="0.3">
      <c r="A882" s="28"/>
      <c r="B882" s="28"/>
      <c r="C882" s="28"/>
      <c r="D882" s="28"/>
      <c r="E882" s="28"/>
      <c r="F882" s="28"/>
    </row>
    <row r="883" spans="1:6" ht="15.75" customHeight="1" x14ac:dyDescent="0.3">
      <c r="A883" s="28"/>
      <c r="B883" s="28"/>
      <c r="C883" s="28"/>
      <c r="D883" s="28"/>
      <c r="E883" s="28"/>
      <c r="F883" s="28"/>
    </row>
    <row r="884" spans="1:6" ht="15.75" customHeight="1" x14ac:dyDescent="0.3">
      <c r="A884" s="28"/>
      <c r="B884" s="28"/>
      <c r="C884" s="28"/>
      <c r="D884" s="28"/>
      <c r="E884" s="28"/>
      <c r="F884" s="28"/>
    </row>
    <row r="885" spans="1:6" ht="15.75" customHeight="1" x14ac:dyDescent="0.3">
      <c r="A885" s="28"/>
      <c r="B885" s="28"/>
      <c r="C885" s="28"/>
      <c r="D885" s="28"/>
      <c r="E885" s="28"/>
      <c r="F885" s="28"/>
    </row>
    <row r="886" spans="1:6" ht="15.75" customHeight="1" x14ac:dyDescent="0.3">
      <c r="A886" s="28"/>
      <c r="B886" s="28"/>
      <c r="C886" s="28"/>
      <c r="D886" s="28"/>
      <c r="E886" s="28"/>
      <c r="F886" s="28"/>
    </row>
    <row r="887" spans="1:6" ht="15.75" customHeight="1" x14ac:dyDescent="0.3">
      <c r="A887" s="28"/>
      <c r="B887" s="28"/>
      <c r="C887" s="28"/>
      <c r="D887" s="28"/>
      <c r="E887" s="28"/>
      <c r="F887" s="28"/>
    </row>
    <row r="888" spans="1:6" ht="15.75" customHeight="1" x14ac:dyDescent="0.3">
      <c r="A888" s="28"/>
      <c r="B888" s="28"/>
      <c r="C888" s="28"/>
      <c r="D888" s="28"/>
      <c r="E888" s="28"/>
      <c r="F888" s="28"/>
    </row>
    <row r="889" spans="1:6" ht="15.75" customHeight="1" x14ac:dyDescent="0.3">
      <c r="A889" s="28"/>
      <c r="B889" s="28"/>
      <c r="C889" s="28"/>
      <c r="D889" s="28"/>
      <c r="E889" s="28"/>
      <c r="F889" s="28"/>
    </row>
    <row r="890" spans="1:6" ht="15.75" customHeight="1" x14ac:dyDescent="0.3">
      <c r="A890" s="28"/>
      <c r="B890" s="28"/>
      <c r="C890" s="28"/>
      <c r="D890" s="28"/>
      <c r="E890" s="28"/>
      <c r="F890" s="28"/>
    </row>
    <row r="891" spans="1:6" ht="15.75" customHeight="1" x14ac:dyDescent="0.3">
      <c r="A891" s="28"/>
      <c r="B891" s="28"/>
      <c r="C891" s="28"/>
      <c r="D891" s="28"/>
      <c r="E891" s="28"/>
      <c r="F891" s="28"/>
    </row>
    <row r="892" spans="1:6" ht="15.75" customHeight="1" x14ac:dyDescent="0.3">
      <c r="A892" s="28"/>
      <c r="B892" s="28"/>
      <c r="C892" s="28"/>
      <c r="D892" s="28"/>
      <c r="E892" s="28"/>
      <c r="F892" s="28"/>
    </row>
    <row r="893" spans="1:6" ht="15.75" customHeight="1" x14ac:dyDescent="0.3">
      <c r="A893" s="28"/>
      <c r="B893" s="28"/>
      <c r="C893" s="28"/>
      <c r="D893" s="28"/>
      <c r="E893" s="28"/>
      <c r="F893" s="28"/>
    </row>
    <row r="894" spans="1:6" ht="15.75" customHeight="1" x14ac:dyDescent="0.3">
      <c r="A894" s="28"/>
      <c r="B894" s="28"/>
      <c r="C894" s="28"/>
      <c r="D894" s="28"/>
      <c r="E894" s="28"/>
      <c r="F894" s="28"/>
    </row>
    <row r="895" spans="1:6" ht="15.75" customHeight="1" x14ac:dyDescent="0.3">
      <c r="A895" s="28"/>
      <c r="B895" s="28"/>
      <c r="C895" s="28"/>
      <c r="D895" s="28"/>
      <c r="E895" s="28"/>
      <c r="F895" s="28"/>
    </row>
    <row r="896" spans="1:6" ht="15.75" customHeight="1" x14ac:dyDescent="0.3">
      <c r="A896" s="28"/>
      <c r="B896" s="28"/>
      <c r="C896" s="28"/>
      <c r="D896" s="28"/>
      <c r="E896" s="28"/>
      <c r="F896" s="28"/>
    </row>
    <row r="897" spans="1:6" ht="15.75" customHeight="1" x14ac:dyDescent="0.3">
      <c r="A897" s="28"/>
      <c r="B897" s="28"/>
      <c r="C897" s="28"/>
      <c r="D897" s="28"/>
      <c r="E897" s="28"/>
      <c r="F897" s="28"/>
    </row>
    <row r="898" spans="1:6" ht="15.75" customHeight="1" x14ac:dyDescent="0.3">
      <c r="A898" s="28"/>
      <c r="B898" s="28"/>
      <c r="C898" s="28"/>
      <c r="D898" s="28"/>
      <c r="E898" s="28"/>
      <c r="F898" s="28"/>
    </row>
    <row r="899" spans="1:6" ht="15.75" customHeight="1" x14ac:dyDescent="0.3">
      <c r="A899" s="28"/>
      <c r="B899" s="28"/>
      <c r="C899" s="28"/>
      <c r="D899" s="28"/>
      <c r="E899" s="28"/>
      <c r="F899" s="28"/>
    </row>
    <row r="900" spans="1:6" ht="15.75" customHeight="1" x14ac:dyDescent="0.3">
      <c r="A900" s="28"/>
      <c r="B900" s="28"/>
      <c r="C900" s="28"/>
      <c r="D900" s="28"/>
      <c r="E900" s="28"/>
      <c r="F900" s="28"/>
    </row>
    <row r="901" spans="1:6" ht="15.75" customHeight="1" x14ac:dyDescent="0.3">
      <c r="A901" s="28"/>
      <c r="B901" s="28"/>
      <c r="C901" s="28"/>
      <c r="D901" s="28"/>
      <c r="E901" s="28"/>
      <c r="F901" s="28"/>
    </row>
    <row r="902" spans="1:6" ht="15.75" customHeight="1" x14ac:dyDescent="0.3">
      <c r="A902" s="28"/>
      <c r="B902" s="28"/>
      <c r="C902" s="28"/>
      <c r="D902" s="28"/>
      <c r="E902" s="28"/>
      <c r="F902" s="28"/>
    </row>
    <row r="903" spans="1:6" ht="15.75" customHeight="1" x14ac:dyDescent="0.3">
      <c r="A903" s="28"/>
      <c r="B903" s="28"/>
      <c r="C903" s="28"/>
      <c r="D903" s="28"/>
      <c r="E903" s="28"/>
      <c r="F903" s="28"/>
    </row>
    <row r="904" spans="1:6" ht="15.75" customHeight="1" x14ac:dyDescent="0.3">
      <c r="A904" s="28"/>
      <c r="B904" s="28"/>
      <c r="C904" s="28"/>
      <c r="D904" s="28"/>
      <c r="E904" s="28"/>
      <c r="F904" s="28"/>
    </row>
    <row r="905" spans="1:6" ht="15.75" customHeight="1" x14ac:dyDescent="0.3">
      <c r="A905" s="28"/>
      <c r="B905" s="28"/>
      <c r="C905" s="28"/>
      <c r="D905" s="28"/>
      <c r="E905" s="28"/>
      <c r="F905" s="28"/>
    </row>
    <row r="906" spans="1:6" ht="15.75" customHeight="1" x14ac:dyDescent="0.3">
      <c r="A906" s="28"/>
      <c r="B906" s="28"/>
      <c r="C906" s="28"/>
      <c r="D906" s="28"/>
      <c r="E906" s="28"/>
      <c r="F906" s="28"/>
    </row>
    <row r="907" spans="1:6" ht="15.75" customHeight="1" x14ac:dyDescent="0.3">
      <c r="A907" s="28"/>
      <c r="B907" s="28"/>
      <c r="C907" s="28"/>
      <c r="D907" s="28"/>
      <c r="E907" s="28"/>
      <c r="F907" s="28"/>
    </row>
    <row r="908" spans="1:6" ht="15.75" customHeight="1" x14ac:dyDescent="0.3">
      <c r="A908" s="28"/>
      <c r="B908" s="28"/>
      <c r="C908" s="28"/>
      <c r="D908" s="28"/>
      <c r="E908" s="28"/>
      <c r="F908" s="28"/>
    </row>
    <row r="909" spans="1:6" ht="15.75" customHeight="1" x14ac:dyDescent="0.3">
      <c r="A909" s="28"/>
      <c r="B909" s="28"/>
      <c r="C909" s="28"/>
      <c r="D909" s="28"/>
      <c r="E909" s="28"/>
      <c r="F909" s="28"/>
    </row>
    <row r="910" spans="1:6" ht="15.75" customHeight="1" x14ac:dyDescent="0.3">
      <c r="A910" s="28"/>
      <c r="B910" s="28"/>
      <c r="C910" s="28"/>
      <c r="D910" s="28"/>
      <c r="E910" s="28"/>
      <c r="F910" s="28"/>
    </row>
    <row r="911" spans="1:6" ht="15.75" customHeight="1" x14ac:dyDescent="0.3">
      <c r="A911" s="28"/>
      <c r="B911" s="28"/>
      <c r="C911" s="28"/>
      <c r="D911" s="28"/>
      <c r="E911" s="28"/>
      <c r="F911" s="28"/>
    </row>
    <row r="912" spans="1:6" ht="15.75" customHeight="1" x14ac:dyDescent="0.3">
      <c r="A912" s="28"/>
      <c r="B912" s="28"/>
      <c r="C912" s="28"/>
      <c r="D912" s="28"/>
      <c r="E912" s="28"/>
      <c r="F912" s="28"/>
    </row>
    <row r="913" spans="1:6" ht="15.75" customHeight="1" x14ac:dyDescent="0.3">
      <c r="A913" s="28"/>
      <c r="B913" s="28"/>
      <c r="C913" s="28"/>
      <c r="D913" s="28"/>
      <c r="E913" s="28"/>
      <c r="F913" s="28"/>
    </row>
    <row r="914" spans="1:6" ht="15.75" customHeight="1" x14ac:dyDescent="0.3">
      <c r="A914" s="28"/>
      <c r="B914" s="28"/>
      <c r="C914" s="28"/>
      <c r="D914" s="28"/>
      <c r="E914" s="28"/>
      <c r="F914" s="28"/>
    </row>
    <row r="915" spans="1:6" ht="15.75" customHeight="1" x14ac:dyDescent="0.3">
      <c r="A915" s="28"/>
      <c r="B915" s="28"/>
      <c r="C915" s="28"/>
      <c r="D915" s="28"/>
      <c r="E915" s="28"/>
      <c r="F915" s="28"/>
    </row>
    <row r="916" spans="1:6" ht="15.75" customHeight="1" x14ac:dyDescent="0.3">
      <c r="A916" s="28"/>
      <c r="B916" s="28"/>
      <c r="C916" s="28"/>
      <c r="D916" s="28"/>
      <c r="E916" s="28"/>
      <c r="F916" s="28"/>
    </row>
    <row r="917" spans="1:6" ht="15.75" customHeight="1" x14ac:dyDescent="0.3">
      <c r="A917" s="28"/>
      <c r="B917" s="28"/>
      <c r="C917" s="28"/>
      <c r="D917" s="28"/>
      <c r="E917" s="28"/>
      <c r="F917" s="28"/>
    </row>
    <row r="918" spans="1:6" ht="15.75" customHeight="1" x14ac:dyDescent="0.3">
      <c r="A918" s="28"/>
      <c r="B918" s="28"/>
      <c r="C918" s="28"/>
      <c r="D918" s="28"/>
      <c r="E918" s="28"/>
      <c r="F918" s="28"/>
    </row>
    <row r="919" spans="1:6" ht="15.75" customHeight="1" x14ac:dyDescent="0.3">
      <c r="A919" s="28"/>
      <c r="B919" s="28"/>
      <c r="C919" s="28"/>
      <c r="D919" s="28"/>
      <c r="E919" s="28"/>
      <c r="F919" s="28"/>
    </row>
    <row r="920" spans="1:6" ht="15.75" customHeight="1" x14ac:dyDescent="0.3">
      <c r="A920" s="28"/>
      <c r="B920" s="28"/>
      <c r="C920" s="28"/>
      <c r="D920" s="28"/>
      <c r="E920" s="28"/>
      <c r="F920" s="28"/>
    </row>
    <row r="921" spans="1:6" ht="15.75" customHeight="1" x14ac:dyDescent="0.3">
      <c r="A921" s="28"/>
      <c r="B921" s="28"/>
      <c r="C921" s="28"/>
      <c r="D921" s="28"/>
      <c r="E921" s="28"/>
      <c r="F921" s="28"/>
    </row>
    <row r="922" spans="1:6" ht="15.75" customHeight="1" x14ac:dyDescent="0.3">
      <c r="A922" s="28"/>
      <c r="B922" s="28"/>
      <c r="C922" s="28"/>
      <c r="D922" s="28"/>
      <c r="E922" s="28"/>
      <c r="F922" s="28"/>
    </row>
    <row r="923" spans="1:6" ht="15.75" customHeight="1" x14ac:dyDescent="0.3">
      <c r="A923" s="28"/>
      <c r="B923" s="28"/>
      <c r="C923" s="28"/>
      <c r="D923" s="28"/>
      <c r="E923" s="28"/>
      <c r="F923" s="28"/>
    </row>
    <row r="924" spans="1:6" ht="15.75" customHeight="1" x14ac:dyDescent="0.3">
      <c r="A924" s="28"/>
      <c r="B924" s="28"/>
      <c r="C924" s="28"/>
      <c r="D924" s="28"/>
      <c r="E924" s="28"/>
      <c r="F924" s="28"/>
    </row>
    <row r="925" spans="1:6" ht="15.75" customHeight="1" x14ac:dyDescent="0.3">
      <c r="A925" s="28"/>
      <c r="B925" s="28"/>
      <c r="C925" s="28"/>
      <c r="D925" s="28"/>
      <c r="E925" s="28"/>
      <c r="F925" s="28"/>
    </row>
    <row r="926" spans="1:6" ht="15.75" customHeight="1" x14ac:dyDescent="0.3">
      <c r="A926" s="28"/>
      <c r="B926" s="28"/>
      <c r="C926" s="28"/>
      <c r="D926" s="28"/>
      <c r="E926" s="28"/>
      <c r="F926" s="28"/>
    </row>
    <row r="927" spans="1:6" ht="15.75" customHeight="1" x14ac:dyDescent="0.3">
      <c r="A927" s="28"/>
      <c r="B927" s="28"/>
      <c r="C927" s="28"/>
      <c r="D927" s="28"/>
      <c r="E927" s="28"/>
      <c r="F927" s="28"/>
    </row>
    <row r="928" spans="1:6" ht="15.75" customHeight="1" x14ac:dyDescent="0.3">
      <c r="A928" s="28"/>
      <c r="B928" s="28"/>
      <c r="C928" s="28"/>
      <c r="D928" s="28"/>
      <c r="E928" s="28"/>
      <c r="F928" s="28"/>
    </row>
    <row r="929" spans="1:6" ht="15.75" customHeight="1" x14ac:dyDescent="0.3">
      <c r="A929" s="28"/>
      <c r="B929" s="28"/>
      <c r="C929" s="28"/>
      <c r="D929" s="28"/>
      <c r="E929" s="28"/>
      <c r="F929" s="28"/>
    </row>
    <row r="930" spans="1:6" ht="15.75" customHeight="1" x14ac:dyDescent="0.3">
      <c r="A930" s="28"/>
      <c r="B930" s="28"/>
      <c r="C930" s="28"/>
      <c r="D930" s="28"/>
      <c r="E930" s="28"/>
      <c r="F930" s="28"/>
    </row>
    <row r="931" spans="1:6" ht="15.75" customHeight="1" x14ac:dyDescent="0.3">
      <c r="A931" s="28"/>
      <c r="B931" s="28"/>
      <c r="C931" s="28"/>
      <c r="D931" s="28"/>
      <c r="E931" s="28"/>
      <c r="F931" s="28"/>
    </row>
    <row r="932" spans="1:6" ht="15.75" customHeight="1" x14ac:dyDescent="0.3">
      <c r="A932" s="28"/>
      <c r="B932" s="28"/>
      <c r="C932" s="28"/>
      <c r="D932" s="28"/>
      <c r="E932" s="28"/>
      <c r="F932" s="28"/>
    </row>
    <row r="933" spans="1:6" ht="15.75" customHeight="1" x14ac:dyDescent="0.3">
      <c r="A933" s="28"/>
      <c r="B933" s="28"/>
      <c r="C933" s="28"/>
      <c r="D933" s="28"/>
      <c r="E933" s="28"/>
      <c r="F933" s="28"/>
    </row>
    <row r="934" spans="1:6" ht="15.75" customHeight="1" x14ac:dyDescent="0.3">
      <c r="A934" s="28"/>
      <c r="B934" s="28"/>
      <c r="C934" s="28"/>
      <c r="D934" s="28"/>
      <c r="E934" s="28"/>
      <c r="F934" s="28"/>
    </row>
    <row r="935" spans="1:6" ht="15.75" customHeight="1" x14ac:dyDescent="0.3">
      <c r="A935" s="28"/>
      <c r="B935" s="28"/>
      <c r="C935" s="28"/>
      <c r="D935" s="28"/>
      <c r="E935" s="28"/>
      <c r="F935" s="28"/>
    </row>
    <row r="936" spans="1:6" ht="15.75" customHeight="1" x14ac:dyDescent="0.3">
      <c r="A936" s="28"/>
      <c r="B936" s="28"/>
      <c r="C936" s="28"/>
      <c r="D936" s="28"/>
      <c r="E936" s="28"/>
      <c r="F936" s="28"/>
    </row>
    <row r="937" spans="1:6" ht="15.75" customHeight="1" x14ac:dyDescent="0.3">
      <c r="A937" s="28"/>
      <c r="B937" s="28"/>
      <c r="C937" s="28"/>
      <c r="D937" s="28"/>
      <c r="E937" s="28"/>
      <c r="F937" s="28"/>
    </row>
    <row r="938" spans="1:6" ht="15.75" customHeight="1" x14ac:dyDescent="0.3">
      <c r="A938" s="28"/>
      <c r="B938" s="28"/>
      <c r="C938" s="28"/>
      <c r="D938" s="28"/>
      <c r="E938" s="28"/>
      <c r="F938" s="28"/>
    </row>
    <row r="939" spans="1:6" ht="15.75" customHeight="1" x14ac:dyDescent="0.3">
      <c r="A939" s="28"/>
      <c r="B939" s="28"/>
      <c r="C939" s="28"/>
      <c r="D939" s="28"/>
      <c r="E939" s="28"/>
      <c r="F939" s="28"/>
    </row>
    <row r="940" spans="1:6" ht="15.75" customHeight="1" x14ac:dyDescent="0.3">
      <c r="A940" s="28"/>
      <c r="B940" s="28"/>
      <c r="C940" s="28"/>
      <c r="D940" s="28"/>
      <c r="E940" s="28"/>
      <c r="F940" s="28"/>
    </row>
    <row r="941" spans="1:6" ht="15.75" customHeight="1" x14ac:dyDescent="0.3">
      <c r="A941" s="28"/>
      <c r="B941" s="28"/>
      <c r="C941" s="28"/>
      <c r="D941" s="28"/>
      <c r="E941" s="28"/>
      <c r="F941" s="28"/>
    </row>
    <row r="942" spans="1:6" ht="15.75" customHeight="1" x14ac:dyDescent="0.3">
      <c r="A942" s="28"/>
      <c r="B942" s="28"/>
      <c r="C942" s="28"/>
      <c r="D942" s="28"/>
      <c r="E942" s="28"/>
      <c r="F942" s="28"/>
    </row>
    <row r="943" spans="1:6" ht="15.75" customHeight="1" x14ac:dyDescent="0.3">
      <c r="A943" s="28"/>
      <c r="B943" s="28"/>
      <c r="C943" s="28"/>
      <c r="D943" s="28"/>
      <c r="E943" s="28"/>
      <c r="F943" s="28"/>
    </row>
    <row r="944" spans="1:6" ht="15.75" customHeight="1" x14ac:dyDescent="0.3">
      <c r="A944" s="28"/>
      <c r="B944" s="28"/>
      <c r="C944" s="28"/>
      <c r="D944" s="28"/>
      <c r="E944" s="28"/>
      <c r="F944" s="28"/>
    </row>
    <row r="945" spans="1:6" ht="15.75" customHeight="1" x14ac:dyDescent="0.3">
      <c r="A945" s="28"/>
      <c r="B945" s="28"/>
      <c r="C945" s="28"/>
      <c r="D945" s="28"/>
      <c r="E945" s="28"/>
      <c r="F945" s="28"/>
    </row>
    <row r="946" spans="1:6" ht="15.75" customHeight="1" x14ac:dyDescent="0.3">
      <c r="A946" s="28"/>
      <c r="B946" s="28"/>
      <c r="C946" s="28"/>
      <c r="D946" s="28"/>
      <c r="E946" s="28"/>
      <c r="F946" s="28"/>
    </row>
    <row r="947" spans="1:6" ht="15.75" customHeight="1" x14ac:dyDescent="0.3">
      <c r="A947" s="28"/>
      <c r="B947" s="28"/>
      <c r="C947" s="28"/>
      <c r="D947" s="28"/>
      <c r="E947" s="28"/>
      <c r="F947" s="28"/>
    </row>
    <row r="948" spans="1:6" ht="15.75" customHeight="1" x14ac:dyDescent="0.3">
      <c r="A948" s="28"/>
      <c r="B948" s="28"/>
      <c r="C948" s="28"/>
      <c r="D948" s="28"/>
      <c r="E948" s="28"/>
      <c r="F948" s="28"/>
    </row>
    <row r="949" spans="1:6" ht="15.75" customHeight="1" x14ac:dyDescent="0.3">
      <c r="A949" s="28"/>
      <c r="B949" s="28"/>
      <c r="C949" s="28"/>
      <c r="D949" s="28"/>
      <c r="E949" s="28"/>
      <c r="F949" s="28"/>
    </row>
    <row r="950" spans="1:6" ht="15.75" customHeight="1" x14ac:dyDescent="0.3">
      <c r="A950" s="28"/>
      <c r="B950" s="28"/>
      <c r="C950" s="28"/>
      <c r="D950" s="28"/>
      <c r="E950" s="28"/>
      <c r="F950" s="28"/>
    </row>
    <row r="951" spans="1:6" ht="15.75" customHeight="1" x14ac:dyDescent="0.3">
      <c r="A951" s="28"/>
      <c r="B951" s="28"/>
      <c r="C951" s="28"/>
      <c r="D951" s="28"/>
      <c r="E951" s="28"/>
      <c r="F951" s="28"/>
    </row>
    <row r="952" spans="1:6" ht="15.75" customHeight="1" x14ac:dyDescent="0.3">
      <c r="A952" s="28"/>
      <c r="B952" s="28"/>
      <c r="C952" s="28"/>
      <c r="D952" s="28"/>
      <c r="E952" s="28"/>
      <c r="F952" s="28"/>
    </row>
    <row r="953" spans="1:6" ht="15.75" customHeight="1" x14ac:dyDescent="0.3">
      <c r="A953" s="28"/>
      <c r="B953" s="28"/>
      <c r="C953" s="28"/>
      <c r="D953" s="28"/>
      <c r="E953" s="28"/>
      <c r="F953" s="28"/>
    </row>
    <row r="954" spans="1:6" ht="15.75" customHeight="1" x14ac:dyDescent="0.3">
      <c r="A954" s="28"/>
      <c r="B954" s="28"/>
      <c r="C954" s="28"/>
      <c r="D954" s="28"/>
      <c r="E954" s="28"/>
      <c r="F954" s="28"/>
    </row>
    <row r="955" spans="1:6" ht="15.75" customHeight="1" x14ac:dyDescent="0.3">
      <c r="A955" s="28"/>
      <c r="B955" s="28"/>
      <c r="C955" s="28"/>
      <c r="D955" s="28"/>
      <c r="E955" s="28"/>
      <c r="F955" s="28"/>
    </row>
    <row r="956" spans="1:6" ht="15.75" customHeight="1" x14ac:dyDescent="0.3">
      <c r="A956" s="28"/>
      <c r="B956" s="28"/>
      <c r="C956" s="28"/>
      <c r="D956" s="28"/>
      <c r="E956" s="28"/>
      <c r="F956" s="28"/>
    </row>
    <row r="957" spans="1:6" ht="15.75" customHeight="1" x14ac:dyDescent="0.3">
      <c r="A957" s="28"/>
      <c r="B957" s="28"/>
      <c r="C957" s="28"/>
      <c r="D957" s="28"/>
      <c r="E957" s="28"/>
      <c r="F957" s="28"/>
    </row>
    <row r="958" spans="1:6" ht="15.75" customHeight="1" x14ac:dyDescent="0.3">
      <c r="A958" s="28"/>
      <c r="B958" s="28"/>
      <c r="C958" s="28"/>
      <c r="D958" s="28"/>
      <c r="E958" s="28"/>
      <c r="F958" s="28"/>
    </row>
    <row r="959" spans="1:6" ht="15.75" customHeight="1" x14ac:dyDescent="0.3">
      <c r="A959" s="28"/>
      <c r="B959" s="28"/>
      <c r="C959" s="28"/>
      <c r="D959" s="28"/>
      <c r="E959" s="28"/>
      <c r="F959" s="28"/>
    </row>
    <row r="960" spans="1:6" ht="15.75" customHeight="1" x14ac:dyDescent="0.3">
      <c r="A960" s="28"/>
      <c r="B960" s="28"/>
      <c r="C960" s="28"/>
      <c r="D960" s="28"/>
      <c r="E960" s="28"/>
      <c r="F960" s="28"/>
    </row>
    <row r="961" spans="1:6" ht="15.75" customHeight="1" x14ac:dyDescent="0.3">
      <c r="A961" s="28"/>
      <c r="B961" s="28"/>
      <c r="C961" s="28"/>
      <c r="D961" s="28"/>
      <c r="E961" s="28"/>
      <c r="F961" s="28"/>
    </row>
    <row r="962" spans="1:6" ht="15.75" customHeight="1" x14ac:dyDescent="0.3">
      <c r="A962" s="28"/>
      <c r="B962" s="28"/>
      <c r="C962" s="28"/>
      <c r="D962" s="28"/>
      <c r="E962" s="28"/>
      <c r="F962" s="28"/>
    </row>
    <row r="963" spans="1:6" ht="15.75" customHeight="1" x14ac:dyDescent="0.3">
      <c r="A963" s="28"/>
      <c r="B963" s="28"/>
      <c r="C963" s="28"/>
      <c r="D963" s="28"/>
      <c r="E963" s="28"/>
      <c r="F963" s="28"/>
    </row>
    <row r="964" spans="1:6" ht="15.75" customHeight="1" x14ac:dyDescent="0.3">
      <c r="A964" s="28"/>
      <c r="B964" s="28"/>
      <c r="C964" s="28"/>
      <c r="D964" s="28"/>
      <c r="E964" s="28"/>
      <c r="F964" s="28"/>
    </row>
    <row r="965" spans="1:6" ht="15.75" customHeight="1" x14ac:dyDescent="0.3">
      <c r="A965" s="28"/>
      <c r="B965" s="28"/>
      <c r="C965" s="28"/>
      <c r="D965" s="28"/>
      <c r="E965" s="28"/>
      <c r="F965" s="28"/>
    </row>
    <row r="966" spans="1:6" ht="15.75" customHeight="1" x14ac:dyDescent="0.3">
      <c r="A966" s="28"/>
      <c r="B966" s="28"/>
      <c r="C966" s="28"/>
      <c r="D966" s="28"/>
      <c r="E966" s="28"/>
      <c r="F966" s="28"/>
    </row>
    <row r="967" spans="1:6" ht="15.75" customHeight="1" x14ac:dyDescent="0.3">
      <c r="A967" s="28"/>
      <c r="B967" s="28"/>
      <c r="C967" s="28"/>
      <c r="D967" s="28"/>
      <c r="E967" s="28"/>
      <c r="F967" s="28"/>
    </row>
    <row r="968" spans="1:6" ht="15.75" customHeight="1" x14ac:dyDescent="0.3">
      <c r="A968" s="28"/>
      <c r="B968" s="28"/>
      <c r="C968" s="28"/>
      <c r="D968" s="28"/>
      <c r="E968" s="28"/>
      <c r="F968" s="28"/>
    </row>
    <row r="969" spans="1:6" ht="15.75" customHeight="1" x14ac:dyDescent="0.3">
      <c r="A969" s="28"/>
      <c r="B969" s="28"/>
      <c r="C969" s="28"/>
      <c r="D969" s="28"/>
      <c r="E969" s="28"/>
      <c r="F969" s="28"/>
    </row>
    <row r="970" spans="1:6" ht="15.75" customHeight="1" x14ac:dyDescent="0.3">
      <c r="A970" s="28"/>
      <c r="B970" s="28"/>
      <c r="C970" s="28"/>
      <c r="D970" s="28"/>
      <c r="E970" s="28"/>
      <c r="F970" s="28"/>
    </row>
    <row r="971" spans="1:6" ht="15.75" customHeight="1" x14ac:dyDescent="0.3">
      <c r="A971" s="28"/>
      <c r="B971" s="28"/>
      <c r="C971" s="28"/>
      <c r="D971" s="28"/>
      <c r="E971" s="28"/>
      <c r="F971" s="28"/>
    </row>
    <row r="972" spans="1:6" ht="15.75" customHeight="1" x14ac:dyDescent="0.3">
      <c r="A972" s="28"/>
      <c r="B972" s="28"/>
      <c r="C972" s="28"/>
      <c r="D972" s="28"/>
      <c r="E972" s="28"/>
      <c r="F972" s="28"/>
    </row>
    <row r="973" spans="1:6" ht="15.75" customHeight="1" x14ac:dyDescent="0.3">
      <c r="A973" s="28"/>
      <c r="B973" s="28"/>
      <c r="C973" s="28"/>
      <c r="D973" s="28"/>
      <c r="E973" s="28"/>
      <c r="F973" s="28"/>
    </row>
    <row r="974" spans="1:6" ht="15.75" customHeight="1" x14ac:dyDescent="0.3">
      <c r="A974" s="28"/>
      <c r="B974" s="28"/>
      <c r="C974" s="28"/>
      <c r="D974" s="28"/>
      <c r="E974" s="28"/>
      <c r="F974" s="28"/>
    </row>
    <row r="975" spans="1:6" ht="15.75" customHeight="1" x14ac:dyDescent="0.3">
      <c r="A975" s="28"/>
      <c r="B975" s="28"/>
      <c r="C975" s="28"/>
      <c r="D975" s="28"/>
      <c r="E975" s="28"/>
      <c r="F975" s="28"/>
    </row>
    <row r="976" spans="1:6" ht="15.75" customHeight="1" x14ac:dyDescent="0.3">
      <c r="A976" s="28"/>
      <c r="B976" s="28"/>
      <c r="C976" s="28"/>
      <c r="D976" s="28"/>
      <c r="E976" s="28"/>
      <c r="F976" s="28"/>
    </row>
    <row r="977" spans="1:6" ht="15.75" customHeight="1" x14ac:dyDescent="0.3">
      <c r="A977" s="28"/>
      <c r="B977" s="28"/>
      <c r="C977" s="28"/>
      <c r="D977" s="28"/>
      <c r="E977" s="28"/>
      <c r="F977" s="28"/>
    </row>
    <row r="978" spans="1:6" ht="15.75" customHeight="1" x14ac:dyDescent="0.3">
      <c r="A978" s="28"/>
      <c r="B978" s="28"/>
      <c r="C978" s="28"/>
      <c r="D978" s="28"/>
      <c r="E978" s="28"/>
      <c r="F978" s="28"/>
    </row>
    <row r="979" spans="1:6" ht="15.75" customHeight="1" x14ac:dyDescent="0.3">
      <c r="A979" s="28"/>
      <c r="B979" s="28"/>
      <c r="C979" s="28"/>
      <c r="D979" s="28"/>
      <c r="E979" s="28"/>
      <c r="F979" s="28"/>
    </row>
    <row r="980" spans="1:6" ht="15.75" customHeight="1" x14ac:dyDescent="0.3">
      <c r="A980" s="28"/>
      <c r="B980" s="28"/>
      <c r="C980" s="28"/>
      <c r="D980" s="28"/>
      <c r="E980" s="28"/>
      <c r="F980" s="28"/>
    </row>
    <row r="981" spans="1:6" ht="15.75" customHeight="1" x14ac:dyDescent="0.3">
      <c r="A981" s="28"/>
      <c r="B981" s="28"/>
      <c r="C981" s="28"/>
      <c r="D981" s="28"/>
      <c r="E981" s="28"/>
      <c r="F981" s="28"/>
    </row>
    <row r="982" spans="1:6" ht="15.75" customHeight="1" x14ac:dyDescent="0.3">
      <c r="A982" s="28"/>
      <c r="B982" s="28"/>
      <c r="C982" s="28"/>
      <c r="D982" s="28"/>
      <c r="E982" s="28"/>
      <c r="F982" s="28"/>
    </row>
    <row r="983" spans="1:6" ht="15.75" customHeight="1" x14ac:dyDescent="0.3">
      <c r="A983" s="28"/>
      <c r="B983" s="28"/>
      <c r="C983" s="28"/>
      <c r="D983" s="28"/>
      <c r="E983" s="28"/>
      <c r="F983" s="28"/>
    </row>
    <row r="984" spans="1:6" ht="15.75" customHeight="1" x14ac:dyDescent="0.3">
      <c r="A984" s="28"/>
      <c r="B984" s="28"/>
      <c r="C984" s="28"/>
      <c r="D984" s="28"/>
      <c r="E984" s="28"/>
      <c r="F984" s="28"/>
    </row>
    <row r="985" spans="1:6" ht="15.75" customHeight="1" x14ac:dyDescent="0.3">
      <c r="A985" s="28"/>
      <c r="B985" s="28"/>
      <c r="C985" s="28"/>
      <c r="D985" s="28"/>
      <c r="E985" s="28"/>
      <c r="F985" s="28"/>
    </row>
    <row r="986" spans="1:6" ht="15.75" customHeight="1" x14ac:dyDescent="0.3">
      <c r="A986" s="28"/>
      <c r="B986" s="28"/>
      <c r="C986" s="28"/>
      <c r="D986" s="28"/>
      <c r="E986" s="28"/>
      <c r="F986" s="28"/>
    </row>
    <row r="987" spans="1:6" ht="15.75" customHeight="1" x14ac:dyDescent="0.3">
      <c r="A987" s="28"/>
      <c r="B987" s="28"/>
      <c r="C987" s="28"/>
      <c r="D987" s="28"/>
      <c r="E987" s="28"/>
      <c r="F987" s="28"/>
    </row>
    <row r="988" spans="1:6" ht="15.75" customHeight="1" x14ac:dyDescent="0.3">
      <c r="A988" s="28"/>
      <c r="B988" s="28"/>
      <c r="C988" s="28"/>
      <c r="D988" s="28"/>
      <c r="E988" s="28"/>
      <c r="F988" s="28"/>
    </row>
    <row r="989" spans="1:6" ht="15.75" customHeight="1" x14ac:dyDescent="0.3">
      <c r="A989" s="28"/>
      <c r="B989" s="28"/>
      <c r="C989" s="28"/>
      <c r="D989" s="28"/>
      <c r="E989" s="28"/>
      <c r="F989" s="28"/>
    </row>
    <row r="990" spans="1:6" ht="15.75" customHeight="1" x14ac:dyDescent="0.3">
      <c r="A990" s="28"/>
      <c r="B990" s="28"/>
      <c r="C990" s="28"/>
      <c r="D990" s="28"/>
      <c r="E990" s="28"/>
      <c r="F990" s="28"/>
    </row>
    <row r="991" spans="1:6" ht="15.75" customHeight="1" x14ac:dyDescent="0.3">
      <c r="A991" s="28"/>
      <c r="B991" s="28"/>
      <c r="C991" s="28"/>
      <c r="D991" s="28"/>
      <c r="E991" s="28"/>
      <c r="F991" s="28"/>
    </row>
    <row r="992" spans="1:6" ht="15.75" customHeight="1" x14ac:dyDescent="0.3">
      <c r="A992" s="28"/>
      <c r="B992" s="28"/>
      <c r="C992" s="28"/>
      <c r="D992" s="28"/>
      <c r="E992" s="28"/>
      <c r="F992" s="28"/>
    </row>
    <row r="993" spans="1:6" ht="15.75" customHeight="1" x14ac:dyDescent="0.3">
      <c r="A993" s="28"/>
      <c r="B993" s="28"/>
      <c r="C993" s="28"/>
      <c r="D993" s="28"/>
      <c r="E993" s="28"/>
      <c r="F993" s="28"/>
    </row>
    <row r="994" spans="1:6" ht="15.75" customHeight="1" x14ac:dyDescent="0.3">
      <c r="A994" s="28"/>
      <c r="B994" s="28"/>
      <c r="C994" s="28"/>
      <c r="D994" s="28"/>
      <c r="E994" s="28"/>
      <c r="F994" s="28"/>
    </row>
    <row r="995" spans="1:6" ht="15.75" customHeight="1" x14ac:dyDescent="0.3">
      <c r="A995" s="28"/>
      <c r="B995" s="28"/>
      <c r="C995" s="28"/>
      <c r="D995" s="28"/>
      <c r="E995" s="28"/>
      <c r="F995" s="28"/>
    </row>
    <row r="996" spans="1:6" ht="15.75" customHeight="1" x14ac:dyDescent="0.3">
      <c r="A996" s="28"/>
      <c r="B996" s="28"/>
      <c r="C996" s="28"/>
      <c r="D996" s="28"/>
      <c r="E996" s="28"/>
      <c r="F996" s="28"/>
    </row>
    <row r="997" spans="1:6" ht="15.75" customHeight="1" x14ac:dyDescent="0.3">
      <c r="A997" s="28"/>
      <c r="B997" s="28"/>
      <c r="C997" s="28"/>
      <c r="D997" s="28"/>
      <c r="E997" s="28"/>
      <c r="F997" s="28"/>
    </row>
    <row r="998" spans="1:6" ht="15.75" customHeight="1" x14ac:dyDescent="0.3">
      <c r="A998" s="28"/>
      <c r="B998" s="28"/>
      <c r="C998" s="28"/>
      <c r="D998" s="28"/>
      <c r="E998" s="28"/>
      <c r="F998" s="28"/>
    </row>
    <row r="999" spans="1:6" ht="15.75" customHeight="1" x14ac:dyDescent="0.3">
      <c r="A999" s="28"/>
      <c r="B999" s="28"/>
      <c r="C999" s="28"/>
      <c r="D999" s="28"/>
      <c r="E999" s="28"/>
      <c r="F999" s="28"/>
    </row>
    <row r="1000" spans="1:6" ht="15.75" customHeight="1" x14ac:dyDescent="0.3">
      <c r="A1000" s="28"/>
      <c r="B1000" s="28"/>
      <c r="C1000" s="28"/>
      <c r="D1000" s="28"/>
      <c r="E1000" s="28"/>
      <c r="F1000" s="28"/>
    </row>
  </sheetData>
  <pageMargins left="0.7" right="0.7" top="0.75" bottom="0.75" header="0" footer="0"/>
  <pageSetup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C6F5B-DEA9-4428-86C1-95EBE11E5A31}">
  <dimension ref="A1:F52"/>
  <sheetViews>
    <sheetView workbookViewId="0">
      <selection activeCell="D6" sqref="D6"/>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561</v>
      </c>
      <c r="C2" s="51" t="s">
        <v>560</v>
      </c>
      <c r="D2" s="51">
        <v>15</v>
      </c>
      <c r="E2" s="51">
        <v>25</v>
      </c>
      <c r="F2" s="51" t="s">
        <v>559</v>
      </c>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17" t="s">
        <v>558</v>
      </c>
      <c r="C6" s="17"/>
      <c r="D6" s="17"/>
      <c r="E6" s="44" t="s">
        <v>22</v>
      </c>
      <c r="F6" s="44"/>
    </row>
    <row r="7" spans="1:6" ht="31.2" x14ac:dyDescent="0.3">
      <c r="A7" s="20" t="s">
        <v>48</v>
      </c>
      <c r="B7" s="20" t="s">
        <v>557</v>
      </c>
      <c r="C7" s="20"/>
      <c r="D7" s="20"/>
      <c r="E7" s="44" t="s">
        <v>22</v>
      </c>
      <c r="F7" s="44"/>
    </row>
    <row r="8" spans="1:6" ht="15.6" x14ac:dyDescent="0.3">
      <c r="A8" s="24" t="s">
        <v>47</v>
      </c>
      <c r="B8" s="24"/>
      <c r="C8" s="24"/>
      <c r="D8" s="24"/>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c r="C13" s="17"/>
      <c r="D13" s="17"/>
      <c r="E13" s="44"/>
      <c r="F13" s="44"/>
    </row>
    <row r="14" spans="1:6" ht="15.6" x14ac:dyDescent="0.3">
      <c r="A14" s="20" t="s">
        <v>43</v>
      </c>
      <c r="B14" s="20" t="s">
        <v>556</v>
      </c>
      <c r="C14" s="20"/>
      <c r="D14" s="20"/>
      <c r="E14" s="44"/>
      <c r="F14" s="44"/>
    </row>
    <row r="15" spans="1:6" ht="15.6" x14ac:dyDescent="0.3">
      <c r="A15" s="24" t="s">
        <v>42</v>
      </c>
      <c r="B15" s="24" t="s">
        <v>555</v>
      </c>
      <c r="C15" s="24"/>
      <c r="D15" s="24"/>
      <c r="E15" s="44"/>
      <c r="F15" s="44"/>
    </row>
    <row r="16" spans="1:6" ht="15.6" x14ac:dyDescent="0.3">
      <c r="A16" s="18" t="s">
        <v>41</v>
      </c>
      <c r="B16" s="18" t="s">
        <v>554</v>
      </c>
      <c r="C16" s="18"/>
      <c r="D16" s="18"/>
      <c r="E16" s="44"/>
      <c r="F16" s="44"/>
    </row>
    <row r="17" spans="1:6" ht="15.6" x14ac:dyDescent="0.3">
      <c r="A17" s="19" t="s">
        <v>40</v>
      </c>
      <c r="B17" s="19"/>
      <c r="C17" s="19"/>
      <c r="D17" s="19"/>
      <c r="E17" s="44"/>
      <c r="F17" s="44"/>
    </row>
    <row r="18" spans="1:6" ht="31.2" x14ac:dyDescent="0.3">
      <c r="A18" s="20" t="s">
        <v>39</v>
      </c>
      <c r="B18" s="20" t="s">
        <v>553</v>
      </c>
      <c r="C18" s="20"/>
      <c r="D18" s="20"/>
      <c r="E18" s="44" t="s">
        <v>22</v>
      </c>
      <c r="F18" s="44"/>
    </row>
    <row r="19" spans="1:6" ht="15.6" x14ac:dyDescent="0.3">
      <c r="A19" s="24" t="s">
        <v>38</v>
      </c>
      <c r="B19" s="24" t="s">
        <v>552</v>
      </c>
      <c r="C19" s="24"/>
      <c r="D19" s="24"/>
      <c r="E19" s="44"/>
      <c r="F19" s="44"/>
    </row>
    <row r="20" spans="1:6" ht="31.2" x14ac:dyDescent="0.3">
      <c r="A20" s="18" t="s">
        <v>37</v>
      </c>
      <c r="B20" s="18"/>
      <c r="C20" s="18"/>
      <c r="D20" s="18"/>
      <c r="E20" s="44" t="s">
        <v>36</v>
      </c>
      <c r="F20" s="44"/>
    </row>
    <row r="21" spans="1:6" ht="46.8" x14ac:dyDescent="0.3">
      <c r="A21" s="19" t="s">
        <v>35</v>
      </c>
      <c r="B21" s="19"/>
      <c r="C21" s="19"/>
      <c r="D21" s="19"/>
      <c r="E21" s="44" t="s">
        <v>34</v>
      </c>
      <c r="F21" s="44"/>
    </row>
    <row r="22" spans="1:6" ht="31.2" x14ac:dyDescent="0.3">
      <c r="A22" s="20" t="s">
        <v>33</v>
      </c>
      <c r="B22" s="20" t="s">
        <v>551</v>
      </c>
      <c r="C22" s="20"/>
      <c r="D22" s="20"/>
      <c r="E22" s="44"/>
      <c r="F22" s="44"/>
    </row>
    <row r="23" spans="1:6" ht="31.2" x14ac:dyDescent="0.3">
      <c r="A23" s="24" t="s">
        <v>32</v>
      </c>
      <c r="B23" s="24" t="s">
        <v>550</v>
      </c>
      <c r="C23" s="24"/>
      <c r="D23" s="24"/>
      <c r="E23" s="44"/>
      <c r="F23" s="44"/>
    </row>
    <row r="24" spans="1:6" ht="31.2" x14ac:dyDescent="0.3">
      <c r="A24" s="18" t="s">
        <v>31</v>
      </c>
      <c r="B24" s="18"/>
      <c r="C24" s="18"/>
      <c r="D24" s="18"/>
      <c r="E24" s="44"/>
      <c r="F24" s="44"/>
    </row>
    <row r="25" spans="1:6" ht="31.2" x14ac:dyDescent="0.3">
      <c r="A25" s="19" t="s">
        <v>30</v>
      </c>
      <c r="B25" s="19"/>
      <c r="C25" s="19"/>
      <c r="D25" s="19"/>
      <c r="E25" s="44"/>
      <c r="F25" s="44"/>
    </row>
    <row r="26" spans="1:6" ht="15.6" x14ac:dyDescent="0.3">
      <c r="A26" s="20" t="s">
        <v>29</v>
      </c>
      <c r="B26" s="20"/>
      <c r="C26" s="20"/>
      <c r="D26" s="20"/>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15.6" x14ac:dyDescent="0.3">
      <c r="A30" s="21" t="s">
        <v>27</v>
      </c>
      <c r="B30" s="21" t="s">
        <v>549</v>
      </c>
      <c r="C30" s="21"/>
      <c r="D30" s="21"/>
      <c r="E30" s="44"/>
      <c r="F30" s="44"/>
    </row>
    <row r="31" spans="1:6" ht="15.6" x14ac:dyDescent="0.3">
      <c r="A31" s="18" t="s">
        <v>26</v>
      </c>
      <c r="B31" s="18"/>
      <c r="C31" s="18"/>
      <c r="D31" s="18"/>
      <c r="E31" s="44"/>
      <c r="F31" s="44"/>
    </row>
    <row r="32" spans="1:6" ht="15.6" x14ac:dyDescent="0.3">
      <c r="A32" s="19" t="s">
        <v>25</v>
      </c>
      <c r="B32" s="19" t="s">
        <v>548</v>
      </c>
      <c r="C32" s="19"/>
      <c r="D32" s="19"/>
      <c r="E32" s="44"/>
      <c r="F32" s="44"/>
    </row>
    <row r="33" spans="1:6" ht="15.6" x14ac:dyDescent="0.3">
      <c r="A33" s="20" t="s">
        <v>24</v>
      </c>
      <c r="B33" s="20"/>
      <c r="C33" s="20"/>
      <c r="D33" s="20"/>
      <c r="E33" s="44"/>
      <c r="F33" s="44"/>
    </row>
    <row r="34" spans="1:6" ht="31.2" x14ac:dyDescent="0.3">
      <c r="A34" s="24" t="s">
        <v>23</v>
      </c>
      <c r="B34" s="24"/>
      <c r="C34" s="24"/>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15.6" x14ac:dyDescent="0.3">
      <c r="A38" s="23" t="s">
        <v>17</v>
      </c>
      <c r="B38" s="23" t="s">
        <v>547</v>
      </c>
      <c r="C38" s="23"/>
      <c r="D38" s="23"/>
      <c r="E38" s="44" t="s">
        <v>15</v>
      </c>
      <c r="F38" s="44"/>
    </row>
    <row r="39" spans="1:6" ht="31.2" x14ac:dyDescent="0.3">
      <c r="A39" s="19" t="s">
        <v>14</v>
      </c>
      <c r="B39" s="19"/>
      <c r="C39" s="19"/>
      <c r="D39" s="19"/>
      <c r="E39" s="44"/>
      <c r="F39" s="44"/>
    </row>
    <row r="40" spans="1:6" ht="15.6" x14ac:dyDescent="0.3">
      <c r="A40" s="20" t="s">
        <v>13</v>
      </c>
      <c r="B40" s="20"/>
      <c r="C40" s="20"/>
      <c r="D40" s="20"/>
      <c r="E40" s="44"/>
      <c r="F40" s="44"/>
    </row>
    <row r="41" spans="1:6" ht="15.6" x14ac:dyDescent="0.3">
      <c r="A41" s="24" t="s">
        <v>12</v>
      </c>
      <c r="B41" s="24"/>
      <c r="C41" s="24"/>
      <c r="D41" s="24"/>
      <c r="E41" s="44"/>
      <c r="F41" s="44"/>
    </row>
    <row r="42" spans="1:6" ht="15.6" x14ac:dyDescent="0.3">
      <c r="A42" s="18" t="s">
        <v>11</v>
      </c>
      <c r="B42" s="18"/>
      <c r="C42" s="18"/>
      <c r="D42" s="18"/>
      <c r="E42" s="44"/>
      <c r="F42" s="44"/>
    </row>
    <row r="43" spans="1:6" ht="15.6" x14ac:dyDescent="0.3">
      <c r="A43" s="19" t="s">
        <v>10</v>
      </c>
      <c r="B43" s="19"/>
      <c r="C43" s="19"/>
      <c r="D43" s="19"/>
      <c r="E43" s="44"/>
      <c r="F43" s="44"/>
    </row>
    <row r="44" spans="1:6" ht="31.2" x14ac:dyDescent="0.3">
      <c r="A44" s="20" t="s">
        <v>9</v>
      </c>
      <c r="B44" s="20" t="s">
        <v>546</v>
      </c>
      <c r="C44" s="20"/>
      <c r="D44" s="20"/>
      <c r="E44" s="44"/>
      <c r="F44" s="44"/>
    </row>
    <row r="45" spans="1:6" ht="31.2" x14ac:dyDescent="0.3">
      <c r="A45" s="24" t="s">
        <v>7</v>
      </c>
      <c r="B45" s="24" t="s">
        <v>545</v>
      </c>
      <c r="C45" s="24"/>
      <c r="D45" s="24"/>
      <c r="E45" s="44"/>
      <c r="F45" s="44"/>
    </row>
    <row r="46" spans="1:6" ht="15.6" x14ac:dyDescent="0.3">
      <c r="A46" s="18" t="s">
        <v>6</v>
      </c>
      <c r="B46" s="18"/>
      <c r="C46" s="18"/>
      <c r="D46" s="18"/>
      <c r="E46" s="44"/>
      <c r="F46" s="44"/>
    </row>
    <row r="47" spans="1:6" ht="15.6" x14ac:dyDescent="0.3">
      <c r="A47" s="19" t="s">
        <v>5</v>
      </c>
      <c r="B47" s="19"/>
      <c r="C47" s="19"/>
      <c r="D47" s="19"/>
      <c r="E47" s="44"/>
      <c r="F47" s="44"/>
    </row>
    <row r="48" spans="1:6" ht="15.6" x14ac:dyDescent="0.3">
      <c r="A48" s="20" t="s">
        <v>4</v>
      </c>
      <c r="B48" s="20"/>
      <c r="C48" s="20"/>
      <c r="D48" s="20"/>
      <c r="E48" s="44"/>
      <c r="F48" s="44"/>
    </row>
    <row r="49" spans="1:6" ht="15.6" x14ac:dyDescent="0.3">
      <c r="A49" s="24" t="s">
        <v>3</v>
      </c>
      <c r="B49" s="24" t="s">
        <v>544</v>
      </c>
      <c r="C49" s="24"/>
      <c r="D49" s="24"/>
      <c r="E49" s="44"/>
      <c r="F49" s="44"/>
    </row>
    <row r="50" spans="1:6" ht="15.6" x14ac:dyDescent="0.3">
      <c r="A50" s="18" t="s">
        <v>2</v>
      </c>
      <c r="B50" s="18"/>
      <c r="C50" s="18"/>
      <c r="D50" s="18"/>
      <c r="E50" s="44"/>
      <c r="F50" s="44"/>
    </row>
    <row r="51" spans="1:6" ht="15.6" x14ac:dyDescent="0.3">
      <c r="A51" s="19" t="s">
        <v>1</v>
      </c>
      <c r="B51" s="19"/>
      <c r="C51" s="19"/>
      <c r="D51" s="19"/>
      <c r="E51" s="44"/>
      <c r="F51" s="44"/>
    </row>
    <row r="52" spans="1:6" ht="15.6" x14ac:dyDescent="0.3">
      <c r="A52" s="20" t="s">
        <v>0</v>
      </c>
      <c r="B52" s="20">
        <v>23.81</v>
      </c>
      <c r="C52" s="20"/>
      <c r="D52" s="20"/>
      <c r="E52" s="44"/>
      <c r="F52" s="44"/>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3A8F7-8CDD-4ABF-B8DB-26A3CABEFC79}">
  <dimension ref="A1:F52"/>
  <sheetViews>
    <sheetView workbookViewId="0">
      <selection activeCell="D39" sqref="D39"/>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574</v>
      </c>
      <c r="C2" s="51"/>
      <c r="D2" s="51">
        <v>3</v>
      </c>
      <c r="E2" s="51">
        <v>3</v>
      </c>
      <c r="F2" s="51"/>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124" t="s">
        <v>573</v>
      </c>
      <c r="C6" s="17"/>
      <c r="D6" s="17"/>
      <c r="E6" s="44" t="s">
        <v>22</v>
      </c>
      <c r="F6" s="44"/>
    </row>
    <row r="7" spans="1:6" ht="31.2" x14ac:dyDescent="0.3">
      <c r="A7" s="20" t="s">
        <v>48</v>
      </c>
      <c r="B7" s="71" t="s">
        <v>572</v>
      </c>
      <c r="C7" s="20"/>
      <c r="D7" s="20"/>
      <c r="E7" s="44" t="s">
        <v>22</v>
      </c>
      <c r="F7" s="44"/>
    </row>
    <row r="8" spans="1:6" ht="15.6" x14ac:dyDescent="0.3">
      <c r="A8" s="24" t="s">
        <v>47</v>
      </c>
      <c r="B8" s="24"/>
      <c r="C8" s="24"/>
      <c r="D8" s="24"/>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c r="C13" s="17"/>
      <c r="D13" s="17"/>
      <c r="E13" s="44"/>
      <c r="F13" s="44"/>
    </row>
    <row r="14" spans="1:6" ht="15.6" x14ac:dyDescent="0.3">
      <c r="A14" s="20" t="s">
        <v>43</v>
      </c>
      <c r="B14" s="20"/>
      <c r="C14" s="20"/>
      <c r="D14" s="20"/>
      <c r="E14" s="44"/>
      <c r="F14" s="44"/>
    </row>
    <row r="15" spans="1:6" ht="15.6" x14ac:dyDescent="0.3">
      <c r="A15" s="24" t="s">
        <v>42</v>
      </c>
      <c r="B15" s="24"/>
      <c r="C15" s="24"/>
      <c r="D15" s="24"/>
      <c r="E15" s="44"/>
      <c r="F15" s="44"/>
    </row>
    <row r="16" spans="1:6" ht="15.6" x14ac:dyDescent="0.3">
      <c r="A16" s="18" t="s">
        <v>41</v>
      </c>
      <c r="B16" s="18" t="s">
        <v>571</v>
      </c>
      <c r="C16" s="18"/>
      <c r="D16" s="18"/>
      <c r="E16" s="44"/>
      <c r="F16" s="44"/>
    </row>
    <row r="17" spans="1:6" ht="15.6" x14ac:dyDescent="0.3">
      <c r="A17" s="19" t="s">
        <v>40</v>
      </c>
      <c r="B17" s="19" t="s">
        <v>570</v>
      </c>
      <c r="C17" s="19"/>
      <c r="D17" s="19"/>
      <c r="E17" s="44"/>
      <c r="F17" s="44"/>
    </row>
    <row r="18" spans="1:6" ht="31.2" x14ac:dyDescent="0.3">
      <c r="A18" s="20" t="s">
        <v>39</v>
      </c>
      <c r="B18" s="20" t="s">
        <v>569</v>
      </c>
      <c r="C18" s="20"/>
      <c r="D18" s="20"/>
      <c r="E18" s="44" t="s">
        <v>22</v>
      </c>
      <c r="F18" s="44"/>
    </row>
    <row r="19" spans="1:6" ht="15.6" x14ac:dyDescent="0.3">
      <c r="A19" s="24" t="s">
        <v>38</v>
      </c>
      <c r="B19" s="24" t="s">
        <v>568</v>
      </c>
      <c r="C19" s="24"/>
      <c r="D19" s="24"/>
      <c r="E19" s="44"/>
      <c r="F19" s="44"/>
    </row>
    <row r="20" spans="1:6" ht="31.2" x14ac:dyDescent="0.3">
      <c r="A20" s="18" t="s">
        <v>37</v>
      </c>
      <c r="B20" s="18"/>
      <c r="C20" s="18"/>
      <c r="D20" s="18"/>
      <c r="E20" s="44" t="s">
        <v>36</v>
      </c>
      <c r="F20" s="44"/>
    </row>
    <row r="21" spans="1:6" ht="46.8" x14ac:dyDescent="0.3">
      <c r="A21" s="19" t="s">
        <v>35</v>
      </c>
      <c r="B21" s="19"/>
      <c r="C21" s="19"/>
      <c r="D21" s="19"/>
      <c r="E21" s="44" t="s">
        <v>34</v>
      </c>
      <c r="F21" s="44"/>
    </row>
    <row r="22" spans="1:6" ht="31.2" x14ac:dyDescent="0.3">
      <c r="A22" s="20" t="s">
        <v>33</v>
      </c>
      <c r="B22" s="20"/>
      <c r="C22" s="20"/>
      <c r="D22" s="20"/>
      <c r="E22" s="44"/>
      <c r="F22" s="44"/>
    </row>
    <row r="23" spans="1:6" ht="31.2" x14ac:dyDescent="0.3">
      <c r="A23" s="24" t="s">
        <v>32</v>
      </c>
      <c r="B23" s="24" t="s">
        <v>567</v>
      </c>
      <c r="C23" s="24"/>
      <c r="D23" s="24"/>
      <c r="E23" s="44"/>
      <c r="F23" s="44"/>
    </row>
    <row r="24" spans="1:6" ht="31.2" x14ac:dyDescent="0.3">
      <c r="A24" s="18" t="s">
        <v>31</v>
      </c>
      <c r="B24" s="18"/>
      <c r="C24" s="18"/>
      <c r="D24" s="18"/>
      <c r="E24" s="44"/>
      <c r="F24" s="44"/>
    </row>
    <row r="25" spans="1:6" ht="31.2" x14ac:dyDescent="0.3">
      <c r="A25" s="19" t="s">
        <v>30</v>
      </c>
      <c r="B25" s="19"/>
      <c r="C25" s="19"/>
      <c r="D25" s="19"/>
      <c r="E25" s="44"/>
      <c r="F25" s="44"/>
    </row>
    <row r="26" spans="1:6" ht="15.6" x14ac:dyDescent="0.3">
      <c r="A26" s="20" t="s">
        <v>29</v>
      </c>
      <c r="B26" s="20"/>
      <c r="C26" s="20"/>
      <c r="D26" s="20"/>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31.2" x14ac:dyDescent="0.3">
      <c r="A30" s="21" t="s">
        <v>27</v>
      </c>
      <c r="B30" s="21" t="s">
        <v>566</v>
      </c>
      <c r="C30" s="21"/>
      <c r="D30" s="21"/>
      <c r="E30" s="44"/>
      <c r="F30" s="44"/>
    </row>
    <row r="31" spans="1:6" ht="15.6" x14ac:dyDescent="0.3">
      <c r="A31" s="18" t="s">
        <v>26</v>
      </c>
      <c r="B31" s="18"/>
      <c r="C31" s="18"/>
      <c r="D31" s="18"/>
      <c r="E31" s="44"/>
      <c r="F31" s="44"/>
    </row>
    <row r="32" spans="1:6" ht="15.6" x14ac:dyDescent="0.3">
      <c r="A32" s="19" t="s">
        <v>25</v>
      </c>
      <c r="B32" s="19"/>
      <c r="C32" s="19"/>
      <c r="D32" s="19"/>
      <c r="E32" s="44"/>
      <c r="F32" s="44"/>
    </row>
    <row r="33" spans="1:6" ht="15.6" x14ac:dyDescent="0.3">
      <c r="A33" s="20" t="s">
        <v>24</v>
      </c>
      <c r="B33" s="20"/>
      <c r="C33" s="20"/>
      <c r="D33" s="20"/>
      <c r="E33" s="44"/>
      <c r="F33" s="44"/>
    </row>
    <row r="34" spans="1:6" ht="31.2" x14ac:dyDescent="0.3">
      <c r="A34" s="24" t="s">
        <v>23</v>
      </c>
      <c r="B34" s="24"/>
      <c r="C34" s="24"/>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15.6" x14ac:dyDescent="0.3">
      <c r="A38" s="23" t="s">
        <v>17</v>
      </c>
      <c r="B38" s="23" t="s">
        <v>565</v>
      </c>
      <c r="C38" s="23"/>
      <c r="D38" s="23"/>
      <c r="E38" s="44" t="s">
        <v>15</v>
      </c>
      <c r="F38" s="44"/>
    </row>
    <row r="39" spans="1:6" ht="31.2" x14ac:dyDescent="0.3">
      <c r="A39" s="19" t="s">
        <v>14</v>
      </c>
      <c r="B39" s="19"/>
      <c r="C39" s="19"/>
      <c r="D39" s="19"/>
      <c r="E39" s="44"/>
      <c r="F39" s="44"/>
    </row>
    <row r="40" spans="1:6" ht="15.6" x14ac:dyDescent="0.3">
      <c r="A40" s="20" t="s">
        <v>13</v>
      </c>
      <c r="B40" s="20"/>
      <c r="C40" s="20"/>
      <c r="D40" s="20"/>
      <c r="E40" s="44"/>
      <c r="F40" s="44"/>
    </row>
    <row r="41" spans="1:6" ht="15.6" x14ac:dyDescent="0.3">
      <c r="A41" s="24" t="s">
        <v>12</v>
      </c>
      <c r="B41" s="24"/>
      <c r="C41" s="24"/>
      <c r="D41" s="24"/>
      <c r="E41" s="44"/>
      <c r="F41" s="44"/>
    </row>
    <row r="42" spans="1:6" ht="15.6" x14ac:dyDescent="0.3">
      <c r="A42" s="18" t="s">
        <v>11</v>
      </c>
      <c r="B42" s="18"/>
      <c r="C42" s="18"/>
      <c r="D42" s="18"/>
      <c r="E42" s="44"/>
      <c r="F42" s="44"/>
    </row>
    <row r="43" spans="1:6" ht="15.6" x14ac:dyDescent="0.3">
      <c r="A43" s="19" t="s">
        <v>10</v>
      </c>
      <c r="B43" s="19"/>
      <c r="C43" s="19"/>
      <c r="D43" s="19"/>
      <c r="E43" s="44"/>
      <c r="F43" s="44"/>
    </row>
    <row r="44" spans="1:6" ht="31.2" x14ac:dyDescent="0.3">
      <c r="A44" s="20" t="s">
        <v>9</v>
      </c>
      <c r="B44" s="20" t="s">
        <v>564</v>
      </c>
      <c r="C44" s="20"/>
      <c r="D44" s="20"/>
      <c r="E44" s="44"/>
      <c r="F44" s="44"/>
    </row>
    <row r="45" spans="1:6" ht="31.2" x14ac:dyDescent="0.3">
      <c r="A45" s="24" t="s">
        <v>7</v>
      </c>
      <c r="B45" s="24" t="s">
        <v>563</v>
      </c>
      <c r="C45" s="24"/>
      <c r="D45" s="24"/>
      <c r="E45" s="44"/>
      <c r="F45" s="44"/>
    </row>
    <row r="46" spans="1:6" ht="15.6" x14ac:dyDescent="0.3">
      <c r="A46" s="18" t="s">
        <v>6</v>
      </c>
      <c r="B46" s="18" t="s">
        <v>562</v>
      </c>
      <c r="C46" s="18"/>
      <c r="D46" s="18"/>
      <c r="E46" s="44"/>
      <c r="F46" s="44"/>
    </row>
    <row r="47" spans="1:6" ht="15.6" x14ac:dyDescent="0.3">
      <c r="A47" s="19" t="s">
        <v>5</v>
      </c>
      <c r="B47" s="19"/>
      <c r="C47" s="19"/>
      <c r="D47" s="19"/>
      <c r="E47" s="44"/>
      <c r="F47" s="44"/>
    </row>
    <row r="48" spans="1:6" ht="15.6" x14ac:dyDescent="0.3">
      <c r="A48" s="20" t="s">
        <v>4</v>
      </c>
      <c r="B48" s="20"/>
      <c r="C48" s="20"/>
      <c r="D48" s="20"/>
      <c r="E48" s="44"/>
      <c r="F48" s="44"/>
    </row>
    <row r="49" spans="1:6" ht="15.6" x14ac:dyDescent="0.3">
      <c r="A49" s="24" t="s">
        <v>3</v>
      </c>
      <c r="B49" s="24"/>
      <c r="C49" s="24"/>
      <c r="D49" s="24"/>
      <c r="E49" s="44"/>
      <c r="F49" s="44"/>
    </row>
    <row r="50" spans="1:6" ht="15.6" x14ac:dyDescent="0.3">
      <c r="A50" s="18" t="s">
        <v>2</v>
      </c>
      <c r="B50" s="18"/>
      <c r="C50" s="18"/>
      <c r="D50" s="18"/>
      <c r="E50" s="44"/>
      <c r="F50" s="44"/>
    </row>
    <row r="51" spans="1:6" ht="15.6" x14ac:dyDescent="0.3">
      <c r="A51" s="19" t="s">
        <v>1</v>
      </c>
      <c r="B51" s="19"/>
      <c r="C51" s="19"/>
      <c r="D51" s="19"/>
      <c r="E51" s="44"/>
      <c r="F51" s="44"/>
    </row>
    <row r="52" spans="1:6" ht="15.6" x14ac:dyDescent="0.3">
      <c r="A52" s="20" t="s">
        <v>0</v>
      </c>
      <c r="B52" s="20"/>
      <c r="C52" s="20"/>
      <c r="D52" s="20"/>
      <c r="E52" s="44"/>
      <c r="F52" s="44"/>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E9560-E753-4F83-A0D9-1EF24AA0DD35}">
  <dimension ref="A1:F52"/>
  <sheetViews>
    <sheetView workbookViewId="0">
      <selection activeCell="D30" sqref="D30"/>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598</v>
      </c>
      <c r="C2" s="51"/>
      <c r="D2" s="51"/>
      <c r="E2" s="51"/>
      <c r="F2" s="51"/>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17" t="s">
        <v>597</v>
      </c>
      <c r="C6" s="17"/>
      <c r="D6" s="17"/>
      <c r="E6" s="44" t="s">
        <v>22</v>
      </c>
      <c r="F6" s="44"/>
    </row>
    <row r="7" spans="1:6" ht="31.2" x14ac:dyDescent="0.3">
      <c r="A7" s="20" t="s">
        <v>48</v>
      </c>
      <c r="B7" s="20" t="s">
        <v>596</v>
      </c>
      <c r="C7" s="20"/>
      <c r="D7" s="20"/>
      <c r="E7" s="44" t="s">
        <v>22</v>
      </c>
      <c r="F7" s="44"/>
    </row>
    <row r="8" spans="1:6" ht="15.6" x14ac:dyDescent="0.3">
      <c r="A8" s="24" t="s">
        <v>47</v>
      </c>
      <c r="B8" s="24" t="s">
        <v>595</v>
      </c>
      <c r="C8" s="24"/>
      <c r="D8" s="24"/>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c r="C13" s="17"/>
      <c r="D13" s="17"/>
      <c r="E13" s="44"/>
      <c r="F13" s="44"/>
    </row>
    <row r="14" spans="1:6" ht="15.6" x14ac:dyDescent="0.3">
      <c r="A14" s="20" t="s">
        <v>43</v>
      </c>
      <c r="B14" s="20" t="s">
        <v>594</v>
      </c>
      <c r="C14" s="20"/>
      <c r="D14" s="20"/>
      <c r="E14" s="44"/>
      <c r="F14" s="44"/>
    </row>
    <row r="15" spans="1:6" ht="15.6" x14ac:dyDescent="0.3">
      <c r="A15" s="24" t="s">
        <v>42</v>
      </c>
      <c r="B15" s="24" t="s">
        <v>509</v>
      </c>
      <c r="C15" s="24"/>
      <c r="D15" s="24"/>
      <c r="E15" s="44"/>
      <c r="F15" s="44"/>
    </row>
    <row r="16" spans="1:6" ht="15.6" x14ac:dyDescent="0.3">
      <c r="A16" s="18" t="s">
        <v>41</v>
      </c>
      <c r="B16" s="18"/>
      <c r="C16" s="18"/>
      <c r="D16" s="18"/>
      <c r="E16" s="44"/>
      <c r="F16" s="44"/>
    </row>
    <row r="17" spans="1:6" ht="15.6" x14ac:dyDescent="0.3">
      <c r="A17" s="19" t="s">
        <v>40</v>
      </c>
      <c r="B17" s="19" t="s">
        <v>593</v>
      </c>
      <c r="C17" s="19"/>
      <c r="D17" s="19"/>
      <c r="E17" s="44"/>
      <c r="F17" s="44"/>
    </row>
    <row r="18" spans="1:6" ht="31.2" x14ac:dyDescent="0.3">
      <c r="A18" s="20" t="s">
        <v>39</v>
      </c>
      <c r="B18" s="20"/>
      <c r="C18" s="20"/>
      <c r="D18" s="20"/>
      <c r="E18" s="44" t="s">
        <v>22</v>
      </c>
      <c r="F18" s="44"/>
    </row>
    <row r="19" spans="1:6" ht="15.6" x14ac:dyDescent="0.3">
      <c r="A19" s="24" t="s">
        <v>38</v>
      </c>
      <c r="B19" s="24"/>
      <c r="C19" s="24"/>
      <c r="D19" s="24"/>
      <c r="E19" s="44"/>
      <c r="F19" s="44"/>
    </row>
    <row r="20" spans="1:6" ht="31.2" x14ac:dyDescent="0.3">
      <c r="A20" s="18" t="s">
        <v>37</v>
      </c>
      <c r="B20" s="18"/>
      <c r="C20" s="18"/>
      <c r="D20" s="18"/>
      <c r="E20" s="44" t="s">
        <v>36</v>
      </c>
      <c r="F20" s="44"/>
    </row>
    <row r="21" spans="1:6" ht="46.8" x14ac:dyDescent="0.3">
      <c r="A21" s="19" t="s">
        <v>35</v>
      </c>
      <c r="B21" s="19"/>
      <c r="C21" s="19"/>
      <c r="D21" s="19"/>
      <c r="E21" s="44" t="s">
        <v>34</v>
      </c>
      <c r="F21" s="44"/>
    </row>
    <row r="22" spans="1:6" ht="31.2" x14ac:dyDescent="0.3">
      <c r="A22" s="20" t="s">
        <v>33</v>
      </c>
      <c r="B22" s="20" t="s">
        <v>592</v>
      </c>
      <c r="C22" s="20"/>
      <c r="D22" s="20"/>
      <c r="E22" s="44"/>
      <c r="F22" s="44"/>
    </row>
    <row r="23" spans="1:6" ht="31.2" x14ac:dyDescent="0.3">
      <c r="A23" s="24" t="s">
        <v>32</v>
      </c>
      <c r="B23" s="24" t="s">
        <v>432</v>
      </c>
      <c r="C23" s="24"/>
      <c r="D23" s="24"/>
      <c r="E23" s="44"/>
      <c r="F23" s="44"/>
    </row>
    <row r="24" spans="1:6" ht="31.2" x14ac:dyDescent="0.3">
      <c r="A24" s="18" t="s">
        <v>31</v>
      </c>
      <c r="B24" s="18"/>
      <c r="C24" s="18"/>
      <c r="D24" s="18"/>
      <c r="E24" s="44"/>
      <c r="F24" s="44"/>
    </row>
    <row r="25" spans="1:6" ht="31.2" x14ac:dyDescent="0.3">
      <c r="A25" s="19" t="s">
        <v>30</v>
      </c>
      <c r="B25" s="19"/>
      <c r="C25" s="19"/>
      <c r="D25" s="19"/>
      <c r="E25" s="44"/>
      <c r="F25" s="44"/>
    </row>
    <row r="26" spans="1:6" ht="15.6" x14ac:dyDescent="0.3">
      <c r="A26" s="20" t="s">
        <v>29</v>
      </c>
      <c r="B26" s="20"/>
      <c r="C26" s="20"/>
      <c r="D26" s="20"/>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15.6" x14ac:dyDescent="0.3">
      <c r="A30" s="21" t="s">
        <v>27</v>
      </c>
      <c r="B30" s="21" t="s">
        <v>591</v>
      </c>
      <c r="C30" s="22"/>
      <c r="D30" s="21"/>
      <c r="E30" s="44"/>
      <c r="F30" s="44"/>
    </row>
    <row r="31" spans="1:6" ht="15.6" x14ac:dyDescent="0.3">
      <c r="A31" s="18" t="s">
        <v>26</v>
      </c>
      <c r="B31" s="18" t="s">
        <v>590</v>
      </c>
      <c r="C31" s="18"/>
      <c r="D31" s="18"/>
      <c r="E31" s="44"/>
      <c r="F31" s="44"/>
    </row>
    <row r="32" spans="1:6" ht="15.6" x14ac:dyDescent="0.3">
      <c r="A32" s="19" t="s">
        <v>25</v>
      </c>
      <c r="B32" s="19" t="s">
        <v>589</v>
      </c>
      <c r="C32" s="19"/>
      <c r="D32" s="19"/>
      <c r="E32" s="44"/>
      <c r="F32" s="44"/>
    </row>
    <row r="33" spans="1:6" ht="15.6" x14ac:dyDescent="0.3">
      <c r="A33" s="20" t="s">
        <v>24</v>
      </c>
      <c r="B33" s="20"/>
      <c r="C33" s="20"/>
      <c r="D33" s="20"/>
      <c r="E33" s="44"/>
      <c r="F33" s="44"/>
    </row>
    <row r="34" spans="1:6" ht="31.2" x14ac:dyDescent="0.3">
      <c r="A34" s="24" t="s">
        <v>23</v>
      </c>
      <c r="B34" s="24" t="s">
        <v>588</v>
      </c>
      <c r="C34" s="24"/>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15.6" x14ac:dyDescent="0.3">
      <c r="A38" s="23" t="s">
        <v>17</v>
      </c>
      <c r="B38" s="25"/>
      <c r="C38" s="23"/>
      <c r="D38" s="23"/>
      <c r="E38" s="44" t="s">
        <v>15</v>
      </c>
      <c r="F38" s="44"/>
    </row>
    <row r="39" spans="1:6" ht="31.2" x14ac:dyDescent="0.3">
      <c r="A39" s="19" t="s">
        <v>14</v>
      </c>
      <c r="B39" s="19" t="s">
        <v>587</v>
      </c>
      <c r="C39" s="19"/>
      <c r="D39" s="19"/>
      <c r="E39" s="44"/>
      <c r="F39" s="44"/>
    </row>
    <row r="40" spans="1:6" ht="15.6" x14ac:dyDescent="0.3">
      <c r="A40" s="20" t="s">
        <v>586</v>
      </c>
      <c r="B40" s="20" t="s">
        <v>585</v>
      </c>
      <c r="C40" s="20"/>
      <c r="D40" s="20"/>
      <c r="E40" s="44"/>
      <c r="F40" s="44"/>
    </row>
    <row r="41" spans="1:6" ht="15.6" x14ac:dyDescent="0.3">
      <c r="A41" s="24" t="s">
        <v>12</v>
      </c>
      <c r="B41" s="24" t="s">
        <v>584</v>
      </c>
      <c r="C41" s="24"/>
      <c r="D41" s="24"/>
      <c r="E41" s="44"/>
      <c r="F41" s="44"/>
    </row>
    <row r="42" spans="1:6" ht="15.6" x14ac:dyDescent="0.3">
      <c r="A42" s="18" t="s">
        <v>11</v>
      </c>
      <c r="B42" s="18"/>
      <c r="C42" s="18"/>
      <c r="D42" s="18"/>
      <c r="E42" s="44"/>
      <c r="F42" s="44"/>
    </row>
    <row r="43" spans="1:6" ht="15.6" x14ac:dyDescent="0.3">
      <c r="A43" s="19" t="s">
        <v>583</v>
      </c>
      <c r="B43" s="19" t="s">
        <v>582</v>
      </c>
      <c r="C43" s="19"/>
      <c r="D43" s="19"/>
      <c r="E43" s="44"/>
      <c r="F43" s="44"/>
    </row>
    <row r="44" spans="1:6" ht="31.2" x14ac:dyDescent="0.3">
      <c r="A44" s="20" t="s">
        <v>9</v>
      </c>
      <c r="B44" s="20" t="s">
        <v>581</v>
      </c>
      <c r="C44" s="20"/>
      <c r="D44" s="20"/>
      <c r="E44" s="44"/>
      <c r="F44" s="44"/>
    </row>
    <row r="45" spans="1:6" ht="31.2" x14ac:dyDescent="0.3">
      <c r="A45" s="24" t="s">
        <v>7</v>
      </c>
      <c r="B45" s="24"/>
      <c r="C45" s="24"/>
      <c r="D45" s="24"/>
      <c r="E45" s="44"/>
      <c r="F45" s="44"/>
    </row>
    <row r="46" spans="1:6" ht="15.6" x14ac:dyDescent="0.3">
      <c r="A46" s="18" t="s">
        <v>279</v>
      </c>
      <c r="B46" s="18" t="s">
        <v>580</v>
      </c>
      <c r="C46" s="18"/>
      <c r="D46" s="18"/>
      <c r="E46" s="44"/>
      <c r="F46" s="44"/>
    </row>
    <row r="47" spans="1:6" ht="15.6" x14ac:dyDescent="0.3">
      <c r="A47" s="19" t="s">
        <v>5</v>
      </c>
      <c r="B47" s="19"/>
      <c r="C47" s="19"/>
      <c r="D47" s="19"/>
      <c r="E47" s="44"/>
      <c r="F47" s="44"/>
    </row>
    <row r="48" spans="1:6" ht="15.6" x14ac:dyDescent="0.3">
      <c r="A48" s="20" t="s">
        <v>4</v>
      </c>
      <c r="B48" s="45" t="s">
        <v>579</v>
      </c>
      <c r="C48" s="45"/>
      <c r="D48" s="20"/>
      <c r="E48" s="44"/>
      <c r="F48" s="44"/>
    </row>
    <row r="49" spans="1:6" ht="15.6" x14ac:dyDescent="0.3">
      <c r="A49" s="24" t="s">
        <v>3</v>
      </c>
      <c r="B49" s="24" t="s">
        <v>578</v>
      </c>
      <c r="C49" s="24"/>
      <c r="D49" s="24"/>
      <c r="E49" s="44"/>
      <c r="F49" s="44"/>
    </row>
    <row r="50" spans="1:6" ht="15.6" x14ac:dyDescent="0.3">
      <c r="A50" s="18" t="s">
        <v>2</v>
      </c>
      <c r="B50" s="18" t="s">
        <v>577</v>
      </c>
      <c r="C50" s="18"/>
      <c r="D50" s="18"/>
      <c r="E50" s="44"/>
      <c r="F50" s="44"/>
    </row>
    <row r="51" spans="1:6" ht="15.6" x14ac:dyDescent="0.3">
      <c r="A51" s="19" t="s">
        <v>576</v>
      </c>
      <c r="B51" s="19" t="s">
        <v>575</v>
      </c>
      <c r="C51" s="19"/>
      <c r="D51" s="19"/>
      <c r="E51" s="44"/>
      <c r="F51" s="44"/>
    </row>
    <row r="52" spans="1:6" ht="15.6" x14ac:dyDescent="0.3">
      <c r="A52" s="20" t="s">
        <v>0</v>
      </c>
      <c r="B52" s="20"/>
      <c r="C52" s="20"/>
      <c r="D52" s="20"/>
      <c r="E52" s="44"/>
      <c r="F52" s="44"/>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827EE-26FF-466C-9884-B1C82A237509}">
  <sheetPr>
    <pageSetUpPr fitToPage="1"/>
  </sheetPr>
  <dimension ref="A1:F58"/>
  <sheetViews>
    <sheetView workbookViewId="0">
      <selection activeCell="D6" sqref="D6"/>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58.2" thickBot="1" x14ac:dyDescent="0.35">
      <c r="A1" s="105" t="s">
        <v>68</v>
      </c>
      <c r="B1" s="105" t="s">
        <v>57</v>
      </c>
      <c r="C1" s="105" t="s">
        <v>56</v>
      </c>
      <c r="D1" s="105" t="s">
        <v>55</v>
      </c>
      <c r="E1" s="105" t="s">
        <v>54</v>
      </c>
      <c r="F1" s="105" t="s">
        <v>613</v>
      </c>
    </row>
    <row r="2" spans="1:6" s="16" customFormat="1" x14ac:dyDescent="0.3">
      <c r="A2" s="112" t="s">
        <v>612</v>
      </c>
      <c r="B2" s="112" t="s">
        <v>611</v>
      </c>
      <c r="C2" s="112" t="s">
        <v>86</v>
      </c>
      <c r="D2" s="112"/>
      <c r="E2" s="112"/>
      <c r="F2" s="112"/>
    </row>
    <row r="5" spans="1:6" ht="15" thickBot="1" x14ac:dyDescent="0.35">
      <c r="A5" s="105" t="s">
        <v>50</v>
      </c>
      <c r="B5" s="105" t="s">
        <v>20</v>
      </c>
      <c r="C5" s="105" t="s">
        <v>19</v>
      </c>
      <c r="D5" s="105" t="s">
        <v>18</v>
      </c>
      <c r="E5" s="104"/>
    </row>
    <row r="6" spans="1:6" ht="28.8" x14ac:dyDescent="0.3">
      <c r="A6" s="111" t="s">
        <v>49</v>
      </c>
      <c r="B6" s="111"/>
      <c r="C6" s="132" t="s">
        <v>610</v>
      </c>
      <c r="D6" s="111"/>
      <c r="E6" s="1" t="s">
        <v>22</v>
      </c>
    </row>
    <row r="7" spans="1:6" ht="28.8" x14ac:dyDescent="0.3">
      <c r="A7" s="88" t="s">
        <v>48</v>
      </c>
      <c r="B7" s="88"/>
      <c r="C7" s="130" t="s">
        <v>609</v>
      </c>
      <c r="D7" s="88"/>
      <c r="E7" s="1" t="s">
        <v>22</v>
      </c>
    </row>
    <row r="8" spans="1:6" x14ac:dyDescent="0.3">
      <c r="A8" s="96" t="s">
        <v>47</v>
      </c>
      <c r="B8" s="96"/>
      <c r="C8" s="96"/>
      <c r="D8" s="96"/>
    </row>
    <row r="9" spans="1:6" x14ac:dyDescent="0.3">
      <c r="A9" s="93" t="s">
        <v>46</v>
      </c>
      <c r="B9" s="93"/>
      <c r="C9" s="93"/>
      <c r="D9" s="93"/>
    </row>
    <row r="12" spans="1:6" s="2" customFormat="1" ht="15" thickBot="1" x14ac:dyDescent="0.35">
      <c r="A12" s="105" t="s">
        <v>45</v>
      </c>
      <c r="B12" s="105" t="s">
        <v>20</v>
      </c>
      <c r="C12" s="105" t="s">
        <v>19</v>
      </c>
      <c r="D12" s="105" t="s">
        <v>18</v>
      </c>
      <c r="E12" s="104"/>
      <c r="F12" s="1"/>
    </row>
    <row r="13" spans="1:6" x14ac:dyDescent="0.3">
      <c r="A13" s="111" t="s">
        <v>44</v>
      </c>
      <c r="B13" s="111"/>
      <c r="C13" s="111"/>
      <c r="D13" s="111"/>
    </row>
    <row r="14" spans="1:6" x14ac:dyDescent="0.3">
      <c r="A14" s="88" t="s">
        <v>43</v>
      </c>
      <c r="B14" s="88"/>
      <c r="C14" s="88"/>
      <c r="D14" s="88"/>
    </row>
    <row r="15" spans="1:6" x14ac:dyDescent="0.3">
      <c r="A15" s="96" t="s">
        <v>42</v>
      </c>
      <c r="B15" s="96"/>
      <c r="C15" s="96"/>
      <c r="D15" s="96"/>
    </row>
    <row r="16" spans="1:6" x14ac:dyDescent="0.3">
      <c r="A16" s="93" t="s">
        <v>41</v>
      </c>
      <c r="B16" s="131" t="s">
        <v>608</v>
      </c>
      <c r="C16" s="131" t="s">
        <v>607</v>
      </c>
      <c r="D16" s="93"/>
    </row>
    <row r="17" spans="1:6" x14ac:dyDescent="0.3">
      <c r="A17" s="91" t="s">
        <v>40</v>
      </c>
      <c r="B17" s="91"/>
      <c r="C17" s="91"/>
      <c r="D17" s="91"/>
    </row>
    <row r="18" spans="1:6" ht="28.8" x14ac:dyDescent="0.3">
      <c r="A18" s="88" t="s">
        <v>39</v>
      </c>
      <c r="B18" s="88"/>
      <c r="C18" s="130" t="s">
        <v>606</v>
      </c>
      <c r="D18" s="88"/>
      <c r="E18" s="1" t="s">
        <v>22</v>
      </c>
    </row>
    <row r="19" spans="1:6" x14ac:dyDescent="0.3">
      <c r="A19" s="96" t="s">
        <v>38</v>
      </c>
      <c r="B19" s="96"/>
      <c r="C19" s="128" t="s">
        <v>605</v>
      </c>
      <c r="D19" s="96"/>
    </row>
    <row r="20" spans="1:6" ht="28.8" x14ac:dyDescent="0.3">
      <c r="A20" s="93" t="s">
        <v>37</v>
      </c>
      <c r="B20" s="93"/>
      <c r="C20" s="93"/>
      <c r="D20" s="93"/>
      <c r="E20" s="1" t="s">
        <v>36</v>
      </c>
    </row>
    <row r="21" spans="1:6" ht="43.2" x14ac:dyDescent="0.3">
      <c r="A21" s="91" t="s">
        <v>35</v>
      </c>
      <c r="B21" s="91"/>
      <c r="C21" s="91"/>
      <c r="D21" s="91"/>
      <c r="E21" s="1" t="s">
        <v>34</v>
      </c>
    </row>
    <row r="22" spans="1:6" x14ac:dyDescent="0.3">
      <c r="A22" s="88" t="s">
        <v>33</v>
      </c>
      <c r="B22" s="88"/>
      <c r="C22" s="88"/>
      <c r="D22" s="88"/>
    </row>
    <row r="23" spans="1:6" x14ac:dyDescent="0.3">
      <c r="A23" s="96" t="s">
        <v>32</v>
      </c>
      <c r="B23" s="96"/>
      <c r="C23" s="96"/>
      <c r="D23" s="96"/>
    </row>
    <row r="24" spans="1:6" x14ac:dyDescent="0.3">
      <c r="A24" s="93" t="s">
        <v>31</v>
      </c>
      <c r="B24" s="93"/>
      <c r="C24" s="93"/>
      <c r="D24" s="93"/>
    </row>
    <row r="25" spans="1:6" x14ac:dyDescent="0.3">
      <c r="A25" s="91" t="s">
        <v>30</v>
      </c>
      <c r="B25" s="91"/>
      <c r="C25" s="91"/>
      <c r="D25" s="91"/>
    </row>
    <row r="26" spans="1:6" x14ac:dyDescent="0.3">
      <c r="A26" s="88" t="s">
        <v>29</v>
      </c>
      <c r="B26" s="88"/>
      <c r="C26" s="88"/>
      <c r="D26" s="88"/>
    </row>
    <row r="29" spans="1:6" s="2" customFormat="1" ht="15" thickBot="1" x14ac:dyDescent="0.35">
      <c r="A29" s="105" t="s">
        <v>28</v>
      </c>
      <c r="B29" s="105" t="s">
        <v>20</v>
      </c>
      <c r="C29" s="105" t="s">
        <v>19</v>
      </c>
      <c r="D29" s="105" t="s">
        <v>18</v>
      </c>
      <c r="E29" s="104"/>
      <c r="F29" s="1"/>
    </row>
    <row r="30" spans="1:6" x14ac:dyDescent="0.3">
      <c r="A30" s="108" t="s">
        <v>27</v>
      </c>
      <c r="B30" s="108"/>
      <c r="C30" s="129" t="s">
        <v>604</v>
      </c>
      <c r="D30" s="108"/>
    </row>
    <row r="31" spans="1:6" x14ac:dyDescent="0.3">
      <c r="A31" s="93" t="s">
        <v>26</v>
      </c>
      <c r="B31" s="93"/>
      <c r="C31" s="93"/>
      <c r="D31" s="93"/>
    </row>
    <row r="32" spans="1:6" x14ac:dyDescent="0.3">
      <c r="A32" s="91" t="s">
        <v>25</v>
      </c>
      <c r="B32" s="91"/>
      <c r="C32" s="91"/>
      <c r="D32" s="91"/>
    </row>
    <row r="33" spans="1:5" x14ac:dyDescent="0.3">
      <c r="A33" s="88" t="s">
        <v>24</v>
      </c>
      <c r="B33" s="88"/>
      <c r="C33" s="88"/>
      <c r="D33" s="88"/>
    </row>
    <row r="34" spans="1:5" ht="28.8" x14ac:dyDescent="0.3">
      <c r="A34" s="96" t="s">
        <v>23</v>
      </c>
      <c r="B34" s="96"/>
      <c r="C34" s="128" t="s">
        <v>603</v>
      </c>
      <c r="D34" s="96"/>
      <c r="E34" s="1" t="s">
        <v>22</v>
      </c>
    </row>
    <row r="37" spans="1:5" ht="15" thickBot="1" x14ac:dyDescent="0.35">
      <c r="A37" s="105" t="s">
        <v>21</v>
      </c>
      <c r="B37" s="105" t="s">
        <v>20</v>
      </c>
      <c r="C37" s="105" t="s">
        <v>19</v>
      </c>
      <c r="D37" s="105" t="s">
        <v>18</v>
      </c>
      <c r="E37" s="104"/>
    </row>
    <row r="38" spans="1:5" x14ac:dyDescent="0.3">
      <c r="A38" s="103" t="s">
        <v>17</v>
      </c>
      <c r="B38" s="127" t="s">
        <v>602</v>
      </c>
      <c r="C38" s="127" t="s">
        <v>601</v>
      </c>
      <c r="D38" s="103"/>
      <c r="E38" s="1" t="s">
        <v>15</v>
      </c>
    </row>
    <row r="39" spans="1:5" x14ac:dyDescent="0.3">
      <c r="A39" s="91" t="s">
        <v>14</v>
      </c>
      <c r="B39" s="91"/>
      <c r="C39" s="91"/>
      <c r="D39" s="91"/>
    </row>
    <row r="40" spans="1:5" x14ac:dyDescent="0.3">
      <c r="A40" s="88" t="s">
        <v>13</v>
      </c>
      <c r="B40" s="88"/>
      <c r="C40" s="88"/>
      <c r="D40" s="88"/>
    </row>
    <row r="41" spans="1:5" x14ac:dyDescent="0.3">
      <c r="A41" s="96" t="s">
        <v>12</v>
      </c>
      <c r="B41" s="96"/>
      <c r="C41" s="96"/>
      <c r="D41" s="96"/>
    </row>
    <row r="42" spans="1:5" x14ac:dyDescent="0.3">
      <c r="A42" s="93" t="s">
        <v>11</v>
      </c>
      <c r="B42" s="93"/>
      <c r="C42" s="93"/>
      <c r="D42" s="93"/>
    </row>
    <row r="43" spans="1:5" x14ac:dyDescent="0.3">
      <c r="A43" s="91" t="s">
        <v>10</v>
      </c>
      <c r="B43" s="91"/>
      <c r="C43" s="91"/>
      <c r="D43" s="91"/>
    </row>
    <row r="44" spans="1:5" ht="28.8" x14ac:dyDescent="0.3">
      <c r="A44" s="88" t="s">
        <v>9</v>
      </c>
      <c r="B44" s="88"/>
      <c r="C44" s="88"/>
      <c r="D44" s="88"/>
    </row>
    <row r="45" spans="1:5" ht="28.8" x14ac:dyDescent="0.3">
      <c r="A45" s="96" t="s">
        <v>600</v>
      </c>
      <c r="B45" s="96"/>
      <c r="C45" s="95"/>
      <c r="D45" s="96"/>
    </row>
    <row r="46" spans="1:5" x14ac:dyDescent="0.3">
      <c r="A46" s="91" t="s">
        <v>6</v>
      </c>
      <c r="B46" s="91"/>
      <c r="C46" s="91"/>
      <c r="D46" s="91"/>
    </row>
    <row r="47" spans="1:5" x14ac:dyDescent="0.3">
      <c r="A47" s="88" t="s">
        <v>5</v>
      </c>
      <c r="B47" s="88"/>
      <c r="C47" s="88"/>
      <c r="D47" s="88"/>
    </row>
    <row r="48" spans="1:5" x14ac:dyDescent="0.3">
      <c r="A48" s="96" t="s">
        <v>4</v>
      </c>
      <c r="B48" s="96"/>
      <c r="C48" s="96"/>
      <c r="D48" s="96"/>
    </row>
    <row r="49" spans="1:4" x14ac:dyDescent="0.3">
      <c r="A49" s="93" t="s">
        <v>3</v>
      </c>
      <c r="B49" s="93"/>
      <c r="C49" s="93"/>
      <c r="D49" s="93"/>
    </row>
    <row r="50" spans="1:4" x14ac:dyDescent="0.3">
      <c r="A50" s="91" t="s">
        <v>2</v>
      </c>
      <c r="B50" s="91"/>
      <c r="C50" s="91"/>
      <c r="D50" s="91"/>
    </row>
    <row r="51" spans="1:4" x14ac:dyDescent="0.3">
      <c r="A51" s="88" t="s">
        <v>1</v>
      </c>
      <c r="B51" s="88"/>
      <c r="C51" s="88"/>
      <c r="D51" s="88"/>
    </row>
    <row r="52" spans="1:4" x14ac:dyDescent="0.3">
      <c r="A52" s="96" t="s">
        <v>0</v>
      </c>
      <c r="B52" s="96"/>
      <c r="C52" s="96"/>
      <c r="D52" s="96"/>
    </row>
    <row r="53" spans="1:4" x14ac:dyDescent="0.3">
      <c r="A53" s="125" t="s">
        <v>599</v>
      </c>
      <c r="B53" s="126">
        <v>12.25</v>
      </c>
      <c r="C53" s="126">
        <v>12.25</v>
      </c>
    </row>
    <row r="58" spans="1:4" x14ac:dyDescent="0.3">
      <c r="A58" s="125"/>
      <c r="B58" s="125"/>
    </row>
  </sheetData>
  <pageMargins left="0.7" right="0.7" top="0.75" bottom="0.75" header="0.3" footer="0.3"/>
  <pageSetup scale="46"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ACDED-B99C-4939-945C-8952375D2DDD}">
  <dimension ref="A1:F52"/>
  <sheetViews>
    <sheetView workbookViewId="0">
      <selection activeCell="E39" sqref="E39"/>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58.2" thickBot="1" x14ac:dyDescent="0.35">
      <c r="A1" s="105" t="s">
        <v>68</v>
      </c>
      <c r="B1" s="105" t="s">
        <v>57</v>
      </c>
      <c r="C1" s="105" t="s">
        <v>56</v>
      </c>
      <c r="D1" s="105" t="s">
        <v>55</v>
      </c>
      <c r="E1" s="105" t="s">
        <v>54</v>
      </c>
      <c r="F1" s="105" t="s">
        <v>53</v>
      </c>
    </row>
    <row r="2" spans="1:6" s="16" customFormat="1" x14ac:dyDescent="0.3">
      <c r="A2" s="112"/>
      <c r="B2" s="112" t="s">
        <v>620</v>
      </c>
      <c r="C2" s="112" t="s">
        <v>86</v>
      </c>
      <c r="D2" s="112">
        <v>3</v>
      </c>
      <c r="E2" s="112"/>
      <c r="F2" s="112" t="s">
        <v>85</v>
      </c>
    </row>
    <row r="5" spans="1:6" ht="15" thickBot="1" x14ac:dyDescent="0.35">
      <c r="A5" s="105" t="s">
        <v>50</v>
      </c>
      <c r="B5" s="105" t="s">
        <v>20</v>
      </c>
      <c r="C5" s="105" t="s">
        <v>19</v>
      </c>
      <c r="D5" s="105" t="s">
        <v>18</v>
      </c>
      <c r="E5" s="104"/>
    </row>
    <row r="6" spans="1:6" ht="28.8" x14ac:dyDescent="0.3">
      <c r="A6" s="111" t="s">
        <v>49</v>
      </c>
      <c r="B6" s="111"/>
      <c r="C6" s="111" t="s">
        <v>482</v>
      </c>
      <c r="D6" s="111"/>
      <c r="E6" s="1" t="s">
        <v>22</v>
      </c>
    </row>
    <row r="7" spans="1:6" ht="28.8" x14ac:dyDescent="0.3">
      <c r="A7" s="88" t="s">
        <v>48</v>
      </c>
      <c r="B7" s="88"/>
      <c r="C7" s="88" t="s">
        <v>434</v>
      </c>
      <c r="D7" s="88"/>
      <c r="E7" s="1" t="s">
        <v>22</v>
      </c>
    </row>
    <row r="8" spans="1:6" x14ac:dyDescent="0.3">
      <c r="A8" s="96" t="s">
        <v>47</v>
      </c>
      <c r="B8" s="96"/>
      <c r="C8" s="96"/>
      <c r="D8" s="96"/>
    </row>
    <row r="9" spans="1:6" x14ac:dyDescent="0.3">
      <c r="A9" s="93" t="s">
        <v>46</v>
      </c>
      <c r="B9" s="93"/>
      <c r="C9" s="93"/>
      <c r="D9" s="93"/>
    </row>
    <row r="12" spans="1:6" s="2" customFormat="1" ht="15" thickBot="1" x14ac:dyDescent="0.35">
      <c r="A12" s="105" t="s">
        <v>45</v>
      </c>
      <c r="B12" s="105" t="s">
        <v>20</v>
      </c>
      <c r="C12" s="105" t="s">
        <v>19</v>
      </c>
      <c r="D12" s="105" t="s">
        <v>18</v>
      </c>
      <c r="E12" s="104"/>
      <c r="F12" s="1"/>
    </row>
    <row r="13" spans="1:6" x14ac:dyDescent="0.3">
      <c r="A13" s="111" t="s">
        <v>44</v>
      </c>
      <c r="B13" s="111"/>
      <c r="C13" s="111"/>
      <c r="D13" s="111"/>
    </row>
    <row r="14" spans="1:6" x14ac:dyDescent="0.3">
      <c r="A14" s="88" t="s">
        <v>43</v>
      </c>
      <c r="B14" s="88"/>
      <c r="C14" s="88"/>
      <c r="D14" s="88"/>
    </row>
    <row r="15" spans="1:6" x14ac:dyDescent="0.3">
      <c r="A15" s="96" t="s">
        <v>42</v>
      </c>
      <c r="B15" s="96"/>
      <c r="C15" s="96"/>
      <c r="D15" s="96"/>
    </row>
    <row r="16" spans="1:6" x14ac:dyDescent="0.3">
      <c r="A16" s="93" t="s">
        <v>41</v>
      </c>
      <c r="B16" s="134" t="s">
        <v>619</v>
      </c>
      <c r="C16" s="93" t="s">
        <v>615</v>
      </c>
      <c r="D16" s="93"/>
    </row>
    <row r="17" spans="1:6" x14ac:dyDescent="0.3">
      <c r="A17" s="91" t="s">
        <v>40</v>
      </c>
      <c r="B17" s="133">
        <v>12</v>
      </c>
      <c r="C17" s="91" t="s">
        <v>618</v>
      </c>
      <c r="D17" s="91"/>
    </row>
    <row r="18" spans="1:6" ht="28.8" x14ac:dyDescent="0.3">
      <c r="A18" s="88" t="s">
        <v>39</v>
      </c>
      <c r="B18" s="88"/>
      <c r="C18" s="88"/>
      <c r="D18" s="88"/>
      <c r="E18" s="1" t="s">
        <v>22</v>
      </c>
    </row>
    <row r="19" spans="1:6" x14ac:dyDescent="0.3">
      <c r="A19" s="96" t="s">
        <v>38</v>
      </c>
      <c r="B19" s="96"/>
      <c r="C19" s="96"/>
      <c r="D19" s="96"/>
    </row>
    <row r="20" spans="1:6" ht="28.8" x14ac:dyDescent="0.3">
      <c r="A20" s="93" t="s">
        <v>37</v>
      </c>
      <c r="B20" s="93"/>
      <c r="C20" s="93"/>
      <c r="D20" s="93"/>
      <c r="E20" s="1" t="s">
        <v>36</v>
      </c>
    </row>
    <row r="21" spans="1:6" ht="43.2" x14ac:dyDescent="0.3">
      <c r="A21" s="91" t="s">
        <v>35</v>
      </c>
      <c r="B21" s="91"/>
      <c r="C21" s="91"/>
      <c r="D21" s="91"/>
      <c r="E21" s="1" t="s">
        <v>34</v>
      </c>
    </row>
    <row r="22" spans="1:6" x14ac:dyDescent="0.3">
      <c r="A22" s="88" t="s">
        <v>33</v>
      </c>
      <c r="B22" s="88"/>
      <c r="C22" s="88"/>
      <c r="D22" s="88"/>
    </row>
    <row r="23" spans="1:6" x14ac:dyDescent="0.3">
      <c r="A23" s="96" t="s">
        <v>32</v>
      </c>
      <c r="B23" s="96"/>
      <c r="C23" s="96"/>
      <c r="D23" s="96"/>
    </row>
    <row r="24" spans="1:6" x14ac:dyDescent="0.3">
      <c r="A24" s="93" t="s">
        <v>31</v>
      </c>
      <c r="B24" s="93"/>
      <c r="C24" s="93"/>
      <c r="D24" s="93"/>
    </row>
    <row r="25" spans="1:6" x14ac:dyDescent="0.3">
      <c r="A25" s="91" t="s">
        <v>30</v>
      </c>
      <c r="B25" s="91"/>
      <c r="C25" s="91"/>
      <c r="D25" s="91"/>
    </row>
    <row r="26" spans="1:6" x14ac:dyDescent="0.3">
      <c r="A26" s="88" t="s">
        <v>29</v>
      </c>
      <c r="B26" s="88"/>
      <c r="C26" s="88"/>
      <c r="D26" s="88"/>
    </row>
    <row r="29" spans="1:6" s="2" customFormat="1" ht="15" thickBot="1" x14ac:dyDescent="0.35">
      <c r="A29" s="105" t="s">
        <v>28</v>
      </c>
      <c r="B29" s="105" t="s">
        <v>20</v>
      </c>
      <c r="C29" s="105" t="s">
        <v>19</v>
      </c>
      <c r="D29" s="105" t="s">
        <v>18</v>
      </c>
      <c r="E29" s="104"/>
      <c r="F29" s="1"/>
    </row>
    <row r="30" spans="1:6" x14ac:dyDescent="0.3">
      <c r="A30" s="108" t="s">
        <v>27</v>
      </c>
      <c r="B30" s="108"/>
      <c r="C30" s="108"/>
      <c r="D30" s="108"/>
    </row>
    <row r="31" spans="1:6" x14ac:dyDescent="0.3">
      <c r="A31" s="93" t="s">
        <v>26</v>
      </c>
      <c r="B31" s="93"/>
      <c r="C31" s="93"/>
      <c r="D31" s="93"/>
    </row>
    <row r="32" spans="1:6" x14ac:dyDescent="0.3">
      <c r="A32" s="91" t="s">
        <v>25</v>
      </c>
      <c r="B32" s="91"/>
      <c r="C32" s="91"/>
      <c r="D32" s="91"/>
    </row>
    <row r="33" spans="1:5" x14ac:dyDescent="0.3">
      <c r="A33" s="88" t="s">
        <v>24</v>
      </c>
      <c r="B33" s="88"/>
      <c r="C33" s="88"/>
      <c r="D33" s="88"/>
    </row>
    <row r="34" spans="1:5" ht="28.8" x14ac:dyDescent="0.3">
      <c r="A34" s="96" t="s">
        <v>23</v>
      </c>
      <c r="B34" s="96"/>
      <c r="C34" s="96"/>
      <c r="D34" s="96"/>
      <c r="E34" s="1" t="s">
        <v>22</v>
      </c>
    </row>
    <row r="37" spans="1:5" ht="15" thickBot="1" x14ac:dyDescent="0.35">
      <c r="A37" s="105" t="s">
        <v>21</v>
      </c>
      <c r="B37" s="105" t="s">
        <v>20</v>
      </c>
      <c r="C37" s="105" t="s">
        <v>19</v>
      </c>
      <c r="D37" s="105" t="s">
        <v>18</v>
      </c>
      <c r="E37" s="104"/>
    </row>
    <row r="38" spans="1:5" x14ac:dyDescent="0.3">
      <c r="A38" s="103" t="s">
        <v>17</v>
      </c>
      <c r="B38" s="103"/>
      <c r="C38" s="103" t="s">
        <v>615</v>
      </c>
      <c r="D38" s="103"/>
      <c r="E38" s="1" t="s">
        <v>15</v>
      </c>
    </row>
    <row r="39" spans="1:5" x14ac:dyDescent="0.3">
      <c r="A39" s="91" t="s">
        <v>14</v>
      </c>
      <c r="B39" s="91"/>
      <c r="C39" s="91"/>
      <c r="D39" s="91"/>
    </row>
    <row r="40" spans="1:5" x14ac:dyDescent="0.3">
      <c r="A40" s="88" t="s">
        <v>13</v>
      </c>
      <c r="B40" s="88"/>
      <c r="C40" s="88"/>
      <c r="D40" s="88"/>
    </row>
    <row r="41" spans="1:5" x14ac:dyDescent="0.3">
      <c r="A41" s="96" t="s">
        <v>12</v>
      </c>
      <c r="B41" s="96"/>
      <c r="C41" s="96"/>
      <c r="D41" s="96"/>
    </row>
    <row r="42" spans="1:5" x14ac:dyDescent="0.3">
      <c r="A42" s="93" t="s">
        <v>11</v>
      </c>
      <c r="B42" s="93"/>
      <c r="C42" s="93"/>
      <c r="D42" s="93"/>
    </row>
    <row r="43" spans="1:5" x14ac:dyDescent="0.3">
      <c r="A43" s="91" t="s">
        <v>10</v>
      </c>
      <c r="B43" s="91"/>
      <c r="C43" s="91"/>
      <c r="D43" s="91"/>
    </row>
    <row r="44" spans="1:5" ht="28.8" x14ac:dyDescent="0.3">
      <c r="A44" s="88" t="s">
        <v>9</v>
      </c>
      <c r="B44" s="117">
        <v>12</v>
      </c>
      <c r="C44" s="88" t="s">
        <v>617</v>
      </c>
      <c r="D44" s="88"/>
    </row>
    <row r="45" spans="1:5" ht="28.8" x14ac:dyDescent="0.3">
      <c r="A45" s="96" t="s">
        <v>7</v>
      </c>
      <c r="B45" s="96" t="s">
        <v>616</v>
      </c>
      <c r="C45" s="96" t="s">
        <v>615</v>
      </c>
      <c r="D45" s="96"/>
    </row>
    <row r="46" spans="1:5" x14ac:dyDescent="0.3">
      <c r="A46" s="93" t="s">
        <v>6</v>
      </c>
      <c r="B46" s="93"/>
      <c r="C46" s="93"/>
      <c r="D46" s="93"/>
    </row>
    <row r="47" spans="1:5" x14ac:dyDescent="0.3">
      <c r="A47" s="91" t="s">
        <v>5</v>
      </c>
      <c r="B47" s="91"/>
      <c r="C47" s="91"/>
      <c r="D47" s="91"/>
    </row>
    <row r="48" spans="1:5" x14ac:dyDescent="0.3">
      <c r="A48" s="88" t="s">
        <v>4</v>
      </c>
      <c r="B48" s="88"/>
      <c r="C48" s="88" t="s">
        <v>614</v>
      </c>
      <c r="D48" s="88"/>
    </row>
    <row r="49" spans="1:4" x14ac:dyDescent="0.3">
      <c r="A49" s="96" t="s">
        <v>3</v>
      </c>
      <c r="B49" s="95">
        <v>11.05</v>
      </c>
      <c r="C49" s="113">
        <v>13</v>
      </c>
      <c r="D49" s="96"/>
    </row>
    <row r="50" spans="1:4" x14ac:dyDescent="0.3">
      <c r="A50" s="93" t="s">
        <v>2</v>
      </c>
      <c r="B50" s="93"/>
      <c r="C50" s="93"/>
      <c r="D50" s="93"/>
    </row>
    <row r="51" spans="1:4" x14ac:dyDescent="0.3">
      <c r="A51" s="91" t="s">
        <v>1</v>
      </c>
      <c r="B51" s="91"/>
      <c r="C51" s="91"/>
      <c r="D51" s="91"/>
    </row>
    <row r="52" spans="1:4" x14ac:dyDescent="0.3">
      <c r="A52" s="88" t="s">
        <v>0</v>
      </c>
      <c r="B52" s="88"/>
      <c r="C52" s="88"/>
      <c r="D52" s="88"/>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8630E-9D28-4571-A1B3-9346C84BCB9F}">
  <dimension ref="A1:F52"/>
  <sheetViews>
    <sheetView workbookViewId="0">
      <selection activeCell="D15" sqref="D15"/>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58.2" thickBot="1" x14ac:dyDescent="0.35">
      <c r="A1" s="105" t="s">
        <v>68</v>
      </c>
      <c r="B1" s="105" t="s">
        <v>57</v>
      </c>
      <c r="C1" s="105" t="s">
        <v>56</v>
      </c>
      <c r="D1" s="105" t="s">
        <v>55</v>
      </c>
      <c r="E1" s="105" t="s">
        <v>54</v>
      </c>
      <c r="F1" s="105" t="s">
        <v>53</v>
      </c>
    </row>
    <row r="2" spans="1:6" s="16" customFormat="1" x14ac:dyDescent="0.3">
      <c r="A2" s="112"/>
      <c r="B2" s="112" t="s">
        <v>631</v>
      </c>
      <c r="C2" s="112" t="s">
        <v>86</v>
      </c>
      <c r="D2" s="112">
        <v>2</v>
      </c>
      <c r="E2" s="112"/>
      <c r="F2" s="112" t="s">
        <v>85</v>
      </c>
    </row>
    <row r="5" spans="1:6" ht="15" thickBot="1" x14ac:dyDescent="0.35">
      <c r="A5" s="105" t="s">
        <v>50</v>
      </c>
      <c r="B5" s="105" t="s">
        <v>20</v>
      </c>
      <c r="C5" s="105" t="s">
        <v>19</v>
      </c>
      <c r="D5" s="105" t="s">
        <v>18</v>
      </c>
      <c r="E5" s="104"/>
    </row>
    <row r="6" spans="1:6" ht="28.8" x14ac:dyDescent="0.3">
      <c r="A6" s="111" t="s">
        <v>49</v>
      </c>
      <c r="B6" s="111" t="s">
        <v>630</v>
      </c>
      <c r="C6" s="111" t="s">
        <v>83</v>
      </c>
      <c r="D6" s="111"/>
      <c r="E6" s="1" t="s">
        <v>22</v>
      </c>
    </row>
    <row r="7" spans="1:6" ht="28.8" x14ac:dyDescent="0.3">
      <c r="A7" s="88" t="s">
        <v>48</v>
      </c>
      <c r="B7" s="88" t="s">
        <v>629</v>
      </c>
      <c r="C7" s="88" t="s">
        <v>83</v>
      </c>
      <c r="D7" s="88"/>
      <c r="E7" s="1" t="s">
        <v>22</v>
      </c>
    </row>
    <row r="8" spans="1:6" x14ac:dyDescent="0.3">
      <c r="A8" s="96" t="s">
        <v>47</v>
      </c>
      <c r="B8" s="96"/>
      <c r="C8" s="96"/>
      <c r="D8" s="96"/>
    </row>
    <row r="9" spans="1:6" x14ac:dyDescent="0.3">
      <c r="A9" s="93" t="s">
        <v>46</v>
      </c>
      <c r="B9" s="93"/>
      <c r="C9" s="93"/>
      <c r="D9" s="93"/>
    </row>
    <row r="12" spans="1:6" s="2" customFormat="1" ht="15" thickBot="1" x14ac:dyDescent="0.35">
      <c r="A12" s="105" t="s">
        <v>45</v>
      </c>
      <c r="B12" s="105" t="s">
        <v>20</v>
      </c>
      <c r="C12" s="105" t="s">
        <v>19</v>
      </c>
      <c r="D12" s="105" t="s">
        <v>18</v>
      </c>
      <c r="E12" s="104"/>
      <c r="F12" s="1"/>
    </row>
    <row r="13" spans="1:6" x14ac:dyDescent="0.3">
      <c r="A13" s="111" t="s">
        <v>44</v>
      </c>
      <c r="B13" s="111"/>
      <c r="C13" s="111"/>
      <c r="D13" s="111"/>
    </row>
    <row r="14" spans="1:6" x14ac:dyDescent="0.3">
      <c r="A14" s="88" t="s">
        <v>43</v>
      </c>
      <c r="B14" s="88"/>
      <c r="C14" s="88"/>
      <c r="D14" s="88"/>
    </row>
    <row r="15" spans="1:6" ht="43.2" x14ac:dyDescent="0.3">
      <c r="A15" s="96" t="s">
        <v>42</v>
      </c>
      <c r="B15" s="96"/>
      <c r="C15" s="96"/>
      <c r="D15" s="96" t="s">
        <v>628</v>
      </c>
    </row>
    <row r="16" spans="1:6" x14ac:dyDescent="0.3">
      <c r="A16" s="93" t="s">
        <v>41</v>
      </c>
      <c r="B16" s="91">
        <v>24.6</v>
      </c>
      <c r="C16" s="93">
        <v>36.9</v>
      </c>
      <c r="D16" s="93"/>
    </row>
    <row r="17" spans="1:6" x14ac:dyDescent="0.3">
      <c r="A17" s="91" t="s">
        <v>40</v>
      </c>
      <c r="C17" s="91"/>
      <c r="D17" s="91"/>
    </row>
    <row r="18" spans="1:6" ht="28.8" x14ac:dyDescent="0.3">
      <c r="A18" s="88" t="s">
        <v>39</v>
      </c>
      <c r="B18" s="88" t="s">
        <v>627</v>
      </c>
      <c r="C18" s="88"/>
      <c r="D18" s="88"/>
      <c r="E18" s="1" t="s">
        <v>22</v>
      </c>
    </row>
    <row r="19" spans="1:6" x14ac:dyDescent="0.3">
      <c r="A19" s="96" t="s">
        <v>38</v>
      </c>
      <c r="B19" s="96"/>
      <c r="C19" s="96"/>
      <c r="D19" s="96"/>
    </row>
    <row r="20" spans="1:6" ht="28.8" x14ac:dyDescent="0.3">
      <c r="A20" s="93" t="s">
        <v>37</v>
      </c>
      <c r="B20" s="93"/>
      <c r="C20" s="93"/>
      <c r="D20" s="93"/>
      <c r="E20" s="1" t="s">
        <v>36</v>
      </c>
    </row>
    <row r="21" spans="1:6" ht="43.2" x14ac:dyDescent="0.3">
      <c r="A21" s="91" t="s">
        <v>35</v>
      </c>
      <c r="B21" s="91"/>
      <c r="C21" s="91"/>
      <c r="D21" s="91"/>
      <c r="E21" s="1" t="s">
        <v>34</v>
      </c>
    </row>
    <row r="22" spans="1:6" x14ac:dyDescent="0.3">
      <c r="A22" s="88" t="s">
        <v>33</v>
      </c>
      <c r="B22" s="88">
        <v>18.5</v>
      </c>
      <c r="C22" s="88">
        <v>27.75</v>
      </c>
      <c r="D22" s="88"/>
    </row>
    <row r="23" spans="1:6" x14ac:dyDescent="0.3">
      <c r="A23" s="96" t="s">
        <v>32</v>
      </c>
      <c r="B23" s="96">
        <v>17</v>
      </c>
      <c r="C23" s="96">
        <v>25.5</v>
      </c>
      <c r="D23" s="96"/>
    </row>
    <row r="24" spans="1:6" x14ac:dyDescent="0.3">
      <c r="A24" s="93" t="s">
        <v>31</v>
      </c>
      <c r="B24" s="93"/>
      <c r="C24" s="93"/>
      <c r="D24" s="93"/>
    </row>
    <row r="25" spans="1:6" x14ac:dyDescent="0.3">
      <c r="A25" s="91" t="s">
        <v>30</v>
      </c>
      <c r="B25" s="91"/>
      <c r="C25" s="91"/>
      <c r="D25" s="91"/>
    </row>
    <row r="26" spans="1:6" x14ac:dyDescent="0.3">
      <c r="A26" s="88" t="s">
        <v>29</v>
      </c>
      <c r="B26" s="88"/>
      <c r="C26" s="88"/>
      <c r="D26" s="88"/>
    </row>
    <row r="29" spans="1:6" s="2" customFormat="1" ht="15" thickBot="1" x14ac:dyDescent="0.35">
      <c r="A29" s="105" t="s">
        <v>28</v>
      </c>
      <c r="B29" s="105" t="s">
        <v>20</v>
      </c>
      <c r="C29" s="105" t="s">
        <v>19</v>
      </c>
      <c r="D29" s="105" t="s">
        <v>18</v>
      </c>
      <c r="E29" s="104"/>
      <c r="F29" s="1"/>
    </row>
    <row r="30" spans="1:6" x14ac:dyDescent="0.3">
      <c r="A30" s="108" t="s">
        <v>27</v>
      </c>
      <c r="B30" s="108" t="s">
        <v>626</v>
      </c>
      <c r="C30" s="108"/>
      <c r="D30" s="108"/>
    </row>
    <row r="31" spans="1:6" x14ac:dyDescent="0.3">
      <c r="A31" s="93" t="s">
        <v>26</v>
      </c>
      <c r="B31" s="93" t="s">
        <v>625</v>
      </c>
      <c r="C31" s="93"/>
      <c r="D31" s="93"/>
    </row>
    <row r="32" spans="1:6" x14ac:dyDescent="0.3">
      <c r="A32" s="91" t="s">
        <v>25</v>
      </c>
      <c r="B32" s="91"/>
      <c r="C32" s="91"/>
      <c r="D32" s="91"/>
    </row>
    <row r="33" spans="1:5" x14ac:dyDescent="0.3">
      <c r="A33" s="88" t="s">
        <v>24</v>
      </c>
      <c r="B33" s="88"/>
      <c r="C33" s="88"/>
      <c r="D33" s="88"/>
    </row>
    <row r="34" spans="1:5" ht="28.8" x14ac:dyDescent="0.3">
      <c r="A34" s="96" t="s">
        <v>23</v>
      </c>
      <c r="B34" s="96" t="s">
        <v>624</v>
      </c>
      <c r="C34" s="96"/>
      <c r="D34" s="96"/>
      <c r="E34" s="1" t="s">
        <v>22</v>
      </c>
    </row>
    <row r="37" spans="1:5" ht="15" thickBot="1" x14ac:dyDescent="0.35">
      <c r="A37" s="105" t="s">
        <v>21</v>
      </c>
      <c r="B37" s="105" t="s">
        <v>20</v>
      </c>
      <c r="C37" s="105" t="s">
        <v>19</v>
      </c>
      <c r="D37" s="105" t="s">
        <v>18</v>
      </c>
      <c r="E37" s="104"/>
    </row>
    <row r="38" spans="1:5" ht="57.6" x14ac:dyDescent="0.3">
      <c r="A38" s="103" t="s">
        <v>17</v>
      </c>
      <c r="B38" s="102" t="s">
        <v>623</v>
      </c>
      <c r="C38" s="103"/>
      <c r="D38" s="103" t="s">
        <v>622</v>
      </c>
      <c r="E38" s="1" t="s">
        <v>15</v>
      </c>
    </row>
    <row r="39" spans="1:5" x14ac:dyDescent="0.3">
      <c r="A39" s="91" t="s">
        <v>14</v>
      </c>
      <c r="B39" s="91"/>
      <c r="C39" s="91"/>
      <c r="D39" s="91"/>
    </row>
    <row r="40" spans="1:5" x14ac:dyDescent="0.3">
      <c r="A40" s="88" t="s">
        <v>13</v>
      </c>
      <c r="B40" s="88"/>
      <c r="C40" s="88"/>
      <c r="D40" s="88"/>
    </row>
    <row r="41" spans="1:5" x14ac:dyDescent="0.3">
      <c r="A41" s="96" t="s">
        <v>12</v>
      </c>
      <c r="B41" s="96"/>
      <c r="C41" s="96"/>
      <c r="D41" s="96"/>
    </row>
    <row r="42" spans="1:5" x14ac:dyDescent="0.3">
      <c r="A42" s="93" t="s">
        <v>11</v>
      </c>
      <c r="B42" s="93"/>
      <c r="C42" s="93"/>
      <c r="D42" s="93"/>
    </row>
    <row r="43" spans="1:5" x14ac:dyDescent="0.3">
      <c r="A43" s="91" t="s">
        <v>10</v>
      </c>
      <c r="B43" s="91"/>
      <c r="C43" s="91"/>
      <c r="D43" s="91"/>
    </row>
    <row r="44" spans="1:5" ht="43.2" x14ac:dyDescent="0.3">
      <c r="A44" s="88" t="s">
        <v>9</v>
      </c>
      <c r="B44" s="88">
        <v>18.45</v>
      </c>
      <c r="C44" s="88">
        <v>27.675000000000001</v>
      </c>
      <c r="D44" s="88" t="s">
        <v>621</v>
      </c>
    </row>
    <row r="45" spans="1:5" ht="28.8" x14ac:dyDescent="0.3">
      <c r="A45" s="96" t="s">
        <v>7</v>
      </c>
      <c r="B45" s="96"/>
      <c r="C45" s="96"/>
      <c r="D45" s="96"/>
    </row>
    <row r="46" spans="1:5" x14ac:dyDescent="0.3">
      <c r="A46" s="93" t="s">
        <v>6</v>
      </c>
      <c r="B46" s="93"/>
      <c r="C46" s="93"/>
      <c r="D46" s="93"/>
    </row>
    <row r="47" spans="1:5" x14ac:dyDescent="0.3">
      <c r="A47" s="91" t="s">
        <v>5</v>
      </c>
      <c r="B47" s="91"/>
      <c r="C47" s="91"/>
      <c r="D47" s="91"/>
    </row>
    <row r="48" spans="1:5" x14ac:dyDescent="0.3">
      <c r="A48" s="88" t="s">
        <v>4</v>
      </c>
      <c r="B48" s="88"/>
      <c r="C48" s="88"/>
      <c r="D48" s="88"/>
    </row>
    <row r="49" spans="1:4" x14ac:dyDescent="0.3">
      <c r="A49" s="96" t="s">
        <v>3</v>
      </c>
      <c r="B49" s="96"/>
      <c r="C49" s="96"/>
      <c r="D49" s="96"/>
    </row>
    <row r="50" spans="1:4" x14ac:dyDescent="0.3">
      <c r="A50" s="93" t="s">
        <v>2</v>
      </c>
      <c r="B50" s="93"/>
      <c r="C50" s="93"/>
      <c r="D50" s="93"/>
    </row>
    <row r="51" spans="1:4" x14ac:dyDescent="0.3">
      <c r="A51" s="91" t="s">
        <v>1</v>
      </c>
      <c r="B51" s="91"/>
      <c r="C51" s="91"/>
      <c r="D51" s="91"/>
    </row>
    <row r="52" spans="1:4" x14ac:dyDescent="0.3">
      <c r="A52" s="88" t="s">
        <v>0</v>
      </c>
      <c r="B52" s="88"/>
      <c r="C52" s="88"/>
      <c r="D52" s="88"/>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1A52D-D3AF-495D-8D74-B3A84DB46773}">
  <dimension ref="A1:Z1001"/>
  <sheetViews>
    <sheetView workbookViewId="0">
      <selection activeCell="D5" sqref="D5"/>
    </sheetView>
  </sheetViews>
  <sheetFormatPr defaultColWidth="14.44140625" defaultRowHeight="15" customHeight="1" x14ac:dyDescent="0.3"/>
  <cols>
    <col min="1" max="1" width="26.33203125" style="27" customWidth="1"/>
    <col min="2" max="2" width="27.6640625" style="27" customWidth="1"/>
    <col min="3" max="3" width="23.5546875" style="27" customWidth="1"/>
    <col min="4" max="5" width="33.88671875" style="27" customWidth="1"/>
    <col min="6" max="6" width="21.5546875" style="27" customWidth="1"/>
    <col min="7" max="26" width="8.6640625" style="27" customWidth="1"/>
    <col min="27" max="16384" width="14.44140625" style="27"/>
  </cols>
  <sheetData>
    <row r="1" spans="1:26" ht="63" thickBot="1" x14ac:dyDescent="0.35">
      <c r="A1" s="36" t="s">
        <v>68</v>
      </c>
      <c r="B1" s="140" t="s">
        <v>57</v>
      </c>
      <c r="C1" s="36" t="s">
        <v>56</v>
      </c>
      <c r="D1" s="36" t="s">
        <v>55</v>
      </c>
      <c r="E1" s="36" t="s">
        <v>54</v>
      </c>
      <c r="F1" s="36" t="s">
        <v>53</v>
      </c>
      <c r="G1" s="43"/>
      <c r="H1" s="43"/>
      <c r="I1" s="43"/>
      <c r="J1" s="43"/>
      <c r="K1" s="43"/>
      <c r="L1" s="43"/>
      <c r="M1" s="43"/>
      <c r="N1" s="43"/>
      <c r="O1" s="43"/>
      <c r="P1" s="43"/>
      <c r="Q1" s="43"/>
      <c r="R1" s="43"/>
      <c r="S1" s="43"/>
      <c r="T1" s="43"/>
      <c r="U1" s="43"/>
      <c r="V1" s="43"/>
      <c r="W1" s="43"/>
      <c r="X1" s="43"/>
      <c r="Y1" s="43"/>
      <c r="Z1" s="43"/>
    </row>
    <row r="2" spans="1:26" ht="15.6" x14ac:dyDescent="0.3">
      <c r="A2" s="42"/>
      <c r="B2" s="149" t="s">
        <v>661</v>
      </c>
      <c r="C2" s="42" t="s">
        <v>51</v>
      </c>
      <c r="D2" s="42">
        <v>10</v>
      </c>
      <c r="E2" s="42">
        <v>3</v>
      </c>
      <c r="F2" s="42" t="s">
        <v>85</v>
      </c>
      <c r="G2" s="41"/>
      <c r="H2" s="41"/>
      <c r="I2" s="41"/>
      <c r="J2" s="41"/>
      <c r="K2" s="41"/>
      <c r="L2" s="41"/>
      <c r="M2" s="41"/>
      <c r="N2" s="41"/>
      <c r="O2" s="41"/>
      <c r="P2" s="41"/>
      <c r="Q2" s="41"/>
      <c r="R2" s="41"/>
      <c r="S2" s="41"/>
      <c r="T2" s="41"/>
      <c r="U2" s="41"/>
      <c r="V2" s="41"/>
      <c r="W2" s="41"/>
      <c r="X2" s="41"/>
      <c r="Y2" s="41"/>
      <c r="Z2" s="41"/>
    </row>
    <row r="3" spans="1:26" ht="15.6" x14ac:dyDescent="0.3">
      <c r="A3" s="29"/>
      <c r="B3" s="141"/>
      <c r="C3" s="29"/>
      <c r="D3" s="29"/>
      <c r="E3" s="29"/>
      <c r="F3" s="29"/>
    </row>
    <row r="4" spans="1:26" ht="15.6" x14ac:dyDescent="0.3">
      <c r="A4" s="29"/>
      <c r="B4" s="141"/>
      <c r="C4" s="29"/>
      <c r="D4" s="29"/>
      <c r="E4" s="29"/>
      <c r="F4" s="29"/>
    </row>
    <row r="5" spans="1:26" ht="31.8" thickBot="1" x14ac:dyDescent="0.35">
      <c r="A5" s="36" t="s">
        <v>50</v>
      </c>
      <c r="B5" s="140" t="s">
        <v>20</v>
      </c>
      <c r="C5" s="36" t="s">
        <v>19</v>
      </c>
      <c r="D5" s="36" t="s">
        <v>18</v>
      </c>
      <c r="E5" s="35"/>
      <c r="F5" s="29"/>
    </row>
    <row r="6" spans="1:26" ht="31.2" x14ac:dyDescent="0.3">
      <c r="A6" s="39" t="s">
        <v>49</v>
      </c>
      <c r="B6" s="148" t="s">
        <v>660</v>
      </c>
      <c r="C6" s="39" t="s">
        <v>83</v>
      </c>
      <c r="D6" s="39"/>
      <c r="E6" s="29" t="s">
        <v>22</v>
      </c>
      <c r="F6" s="29"/>
    </row>
    <row r="7" spans="1:26" ht="31.2" x14ac:dyDescent="0.3">
      <c r="A7" s="30" t="s">
        <v>48</v>
      </c>
      <c r="B7" s="40" t="s">
        <v>659</v>
      </c>
      <c r="C7" s="30" t="s">
        <v>658</v>
      </c>
      <c r="D7" s="30"/>
      <c r="E7" s="29" t="s">
        <v>22</v>
      </c>
      <c r="F7" s="29"/>
    </row>
    <row r="8" spans="1:26" ht="15.6" x14ac:dyDescent="0.3">
      <c r="A8" s="33" t="s">
        <v>47</v>
      </c>
      <c r="B8" s="138"/>
      <c r="C8" s="33"/>
      <c r="D8" s="33"/>
      <c r="E8" s="29"/>
      <c r="F8" s="29"/>
    </row>
    <row r="9" spans="1:26" ht="15.6" x14ac:dyDescent="0.3">
      <c r="A9" s="32" t="s">
        <v>46</v>
      </c>
      <c r="B9" s="137"/>
      <c r="C9" s="32"/>
      <c r="D9" s="32"/>
      <c r="E9" s="29"/>
      <c r="F9" s="29"/>
    </row>
    <row r="10" spans="1:26" ht="15.6" x14ac:dyDescent="0.3">
      <c r="A10" s="29"/>
      <c r="B10" s="141"/>
      <c r="C10" s="29"/>
      <c r="D10" s="29"/>
      <c r="E10" s="29"/>
      <c r="F10" s="29"/>
    </row>
    <row r="11" spans="1:26" ht="15.6" x14ac:dyDescent="0.3">
      <c r="A11" s="29"/>
      <c r="B11" s="141"/>
      <c r="C11" s="29"/>
      <c r="D11" s="29"/>
      <c r="E11" s="29"/>
      <c r="F11" s="29"/>
    </row>
    <row r="12" spans="1:26" ht="16.2" thickBot="1" x14ac:dyDescent="0.35">
      <c r="A12" s="36" t="s">
        <v>45</v>
      </c>
      <c r="B12" s="140" t="s">
        <v>20</v>
      </c>
      <c r="C12" s="36" t="s">
        <v>19</v>
      </c>
      <c r="D12" s="36" t="s">
        <v>18</v>
      </c>
      <c r="E12" s="35"/>
      <c r="F12" s="29"/>
      <c r="G12" s="38"/>
      <c r="H12" s="38"/>
      <c r="I12" s="38"/>
      <c r="J12" s="38"/>
      <c r="K12" s="38"/>
      <c r="L12" s="38"/>
      <c r="M12" s="38"/>
      <c r="N12" s="38"/>
      <c r="O12" s="38"/>
      <c r="P12" s="38"/>
      <c r="Q12" s="38"/>
      <c r="R12" s="38"/>
      <c r="S12" s="38"/>
      <c r="T12" s="38"/>
      <c r="U12" s="38"/>
      <c r="V12" s="38"/>
      <c r="W12" s="38"/>
      <c r="X12" s="38"/>
      <c r="Y12" s="38"/>
      <c r="Z12" s="38"/>
    </row>
    <row r="13" spans="1:26" ht="15.6" x14ac:dyDescent="0.3">
      <c r="A13" s="39" t="s">
        <v>44</v>
      </c>
      <c r="B13" s="148"/>
      <c r="C13" s="39"/>
      <c r="D13" s="39"/>
      <c r="E13" s="29"/>
      <c r="F13" s="29"/>
    </row>
    <row r="14" spans="1:26" ht="15.6" x14ac:dyDescent="0.3">
      <c r="A14" s="30" t="s">
        <v>43</v>
      </c>
      <c r="B14" s="40"/>
      <c r="C14" s="30"/>
      <c r="D14" s="30"/>
      <c r="E14" s="29"/>
      <c r="F14" s="29"/>
    </row>
    <row r="15" spans="1:26" ht="15.6" x14ac:dyDescent="0.3">
      <c r="A15" s="33" t="s">
        <v>42</v>
      </c>
      <c r="B15" s="138"/>
      <c r="C15" s="33"/>
      <c r="D15" s="33"/>
      <c r="E15" s="29"/>
      <c r="F15" s="29"/>
    </row>
    <row r="16" spans="1:26" ht="15.6" x14ac:dyDescent="0.3">
      <c r="A16" s="32" t="s">
        <v>41</v>
      </c>
      <c r="B16" s="137" t="s">
        <v>657</v>
      </c>
      <c r="C16" s="32" t="s">
        <v>656</v>
      </c>
      <c r="D16" s="32"/>
      <c r="E16" s="29"/>
      <c r="F16" s="29"/>
    </row>
    <row r="17" spans="1:26" ht="15.6" x14ac:dyDescent="0.3">
      <c r="A17" s="31" t="s">
        <v>40</v>
      </c>
      <c r="B17" s="136" t="s">
        <v>655</v>
      </c>
      <c r="C17" s="31" t="s">
        <v>634</v>
      </c>
      <c r="D17" s="31"/>
      <c r="E17" s="29"/>
      <c r="F17" s="29"/>
    </row>
    <row r="18" spans="1:26" ht="31.2" x14ac:dyDescent="0.3">
      <c r="A18" s="30" t="s">
        <v>39</v>
      </c>
      <c r="B18" s="40" t="s">
        <v>654</v>
      </c>
      <c r="C18" s="30" t="s">
        <v>653</v>
      </c>
      <c r="D18" s="30"/>
      <c r="E18" s="29" t="s">
        <v>22</v>
      </c>
      <c r="F18" s="29"/>
    </row>
    <row r="19" spans="1:26" ht="15.6" x14ac:dyDescent="0.3">
      <c r="A19" s="146" t="s">
        <v>652</v>
      </c>
      <c r="B19" s="147" t="s">
        <v>651</v>
      </c>
      <c r="C19" s="146" t="s">
        <v>650</v>
      </c>
      <c r="D19" s="146"/>
      <c r="E19" s="29"/>
      <c r="F19" s="29"/>
    </row>
    <row r="20" spans="1:26" ht="15.6" x14ac:dyDescent="0.3">
      <c r="A20" s="33" t="s">
        <v>38</v>
      </c>
      <c r="B20" s="138"/>
      <c r="C20" s="33" t="s">
        <v>649</v>
      </c>
      <c r="D20" s="33"/>
      <c r="E20" s="29"/>
      <c r="F20" s="29"/>
    </row>
    <row r="21" spans="1:26" ht="31.2" x14ac:dyDescent="0.3">
      <c r="A21" s="32" t="s">
        <v>37</v>
      </c>
      <c r="B21" s="137"/>
      <c r="C21" s="32"/>
      <c r="D21" s="32"/>
      <c r="E21" s="29" t="s">
        <v>36</v>
      </c>
      <c r="F21" s="29"/>
    </row>
    <row r="22" spans="1:26" ht="15.75" customHeight="1" x14ac:dyDescent="0.3">
      <c r="A22" s="31" t="s">
        <v>35</v>
      </c>
      <c r="B22" s="136"/>
      <c r="C22" s="31" t="s">
        <v>648</v>
      </c>
      <c r="D22" s="31"/>
      <c r="E22" s="29" t="s">
        <v>34</v>
      </c>
      <c r="F22" s="29"/>
    </row>
    <row r="23" spans="1:26" ht="15.75" customHeight="1" x14ac:dyDescent="0.3">
      <c r="A23" s="30" t="s">
        <v>33</v>
      </c>
      <c r="B23" s="40" t="s">
        <v>647</v>
      </c>
      <c r="C23" s="145" t="s">
        <v>646</v>
      </c>
      <c r="D23" s="30"/>
      <c r="E23" s="29"/>
      <c r="F23" s="29"/>
    </row>
    <row r="24" spans="1:26" ht="15.75" customHeight="1" x14ac:dyDescent="0.3">
      <c r="A24" s="33" t="s">
        <v>32</v>
      </c>
      <c r="B24" s="138" t="s">
        <v>645</v>
      </c>
      <c r="C24" s="33" t="s">
        <v>644</v>
      </c>
      <c r="D24" s="33"/>
      <c r="E24" s="29"/>
      <c r="F24" s="29"/>
    </row>
    <row r="25" spans="1:26" ht="15.75" customHeight="1" x14ac:dyDescent="0.3">
      <c r="A25" s="32" t="s">
        <v>31</v>
      </c>
      <c r="B25" s="137"/>
      <c r="C25" s="32"/>
      <c r="D25" s="32"/>
      <c r="E25" s="29"/>
      <c r="F25" s="29"/>
    </row>
    <row r="26" spans="1:26" ht="15.75" customHeight="1" x14ac:dyDescent="0.3">
      <c r="A26" s="31" t="s">
        <v>30</v>
      </c>
      <c r="B26" s="136"/>
      <c r="C26" s="31"/>
      <c r="D26" s="31"/>
      <c r="E26" s="29"/>
      <c r="F26" s="29"/>
    </row>
    <row r="27" spans="1:26" ht="15.75" customHeight="1" x14ac:dyDescent="0.3">
      <c r="A27" s="30" t="s">
        <v>29</v>
      </c>
      <c r="B27" s="40"/>
      <c r="C27" s="30"/>
      <c r="D27" s="30"/>
      <c r="E27" s="29"/>
      <c r="F27" s="29"/>
    </row>
    <row r="28" spans="1:26" ht="15.75" customHeight="1" x14ac:dyDescent="0.3">
      <c r="A28" s="143" t="s">
        <v>643</v>
      </c>
      <c r="B28" s="144" t="s">
        <v>642</v>
      </c>
      <c r="C28" s="143" t="s">
        <v>641</v>
      </c>
      <c r="D28" s="143"/>
      <c r="E28" s="29"/>
      <c r="F28" s="29"/>
    </row>
    <row r="29" spans="1:26" ht="15.75" customHeight="1" x14ac:dyDescent="0.3">
      <c r="A29" s="29"/>
      <c r="B29" s="141"/>
      <c r="C29" s="29"/>
      <c r="D29" s="29"/>
      <c r="E29" s="29"/>
      <c r="F29" s="29"/>
    </row>
    <row r="30" spans="1:26" ht="15.75" customHeight="1" thickBot="1" x14ac:dyDescent="0.35">
      <c r="A30" s="36" t="s">
        <v>28</v>
      </c>
      <c r="B30" s="140" t="s">
        <v>20</v>
      </c>
      <c r="C30" s="36" t="s">
        <v>19</v>
      </c>
      <c r="D30" s="36" t="s">
        <v>18</v>
      </c>
      <c r="E30" s="35"/>
      <c r="F30" s="29"/>
      <c r="G30" s="38"/>
      <c r="H30" s="38"/>
      <c r="I30" s="38"/>
      <c r="J30" s="38"/>
      <c r="K30" s="38"/>
      <c r="L30" s="38"/>
      <c r="M30" s="38"/>
      <c r="N30" s="38"/>
      <c r="O30" s="38"/>
      <c r="P30" s="38"/>
      <c r="Q30" s="38"/>
      <c r="R30" s="38"/>
      <c r="S30" s="38"/>
      <c r="T30" s="38"/>
      <c r="U30" s="38"/>
      <c r="V30" s="38"/>
      <c r="W30" s="38"/>
      <c r="X30" s="38"/>
      <c r="Y30" s="38"/>
      <c r="Z30" s="38"/>
    </row>
    <row r="31" spans="1:26" ht="15.75" customHeight="1" x14ac:dyDescent="0.3">
      <c r="A31" s="37" t="s">
        <v>27</v>
      </c>
      <c r="B31" s="142" t="s">
        <v>640</v>
      </c>
      <c r="C31" s="37" t="s">
        <v>639</v>
      </c>
      <c r="D31" s="37"/>
      <c r="E31" s="29"/>
      <c r="F31" s="29"/>
    </row>
    <row r="32" spans="1:26" ht="15.75" customHeight="1" x14ac:dyDescent="0.3">
      <c r="A32" s="32" t="s">
        <v>26</v>
      </c>
      <c r="B32" s="137"/>
      <c r="C32" s="32"/>
      <c r="D32" s="32"/>
      <c r="E32" s="29"/>
      <c r="F32" s="29"/>
    </row>
    <row r="33" spans="1:6" ht="15.75" customHeight="1" x14ac:dyDescent="0.3">
      <c r="A33" s="31" t="s">
        <v>25</v>
      </c>
      <c r="B33" s="136" t="s">
        <v>638</v>
      </c>
      <c r="C33" s="31" t="s">
        <v>637</v>
      </c>
      <c r="D33" s="31"/>
      <c r="E33" s="29"/>
      <c r="F33" s="29"/>
    </row>
    <row r="34" spans="1:6" ht="15.75" customHeight="1" x14ac:dyDescent="0.3">
      <c r="A34" s="30" t="s">
        <v>24</v>
      </c>
      <c r="B34" s="40"/>
      <c r="C34" s="30"/>
      <c r="D34" s="30"/>
      <c r="E34" s="29"/>
      <c r="F34" s="29"/>
    </row>
    <row r="35" spans="1:6" ht="15.75" customHeight="1" x14ac:dyDescent="0.3">
      <c r="A35" s="33" t="s">
        <v>23</v>
      </c>
      <c r="B35" s="138"/>
      <c r="C35" s="33"/>
      <c r="D35" s="33"/>
      <c r="E35" s="29" t="s">
        <v>22</v>
      </c>
      <c r="F35" s="29"/>
    </row>
    <row r="36" spans="1:6" ht="15.75" customHeight="1" x14ac:dyDescent="0.3">
      <c r="A36" s="29"/>
      <c r="B36" s="141"/>
      <c r="C36" s="29"/>
      <c r="D36" s="29"/>
      <c r="E36" s="29"/>
      <c r="F36" s="29"/>
    </row>
    <row r="37" spans="1:6" ht="15.75" customHeight="1" x14ac:dyDescent="0.3">
      <c r="A37" s="29"/>
      <c r="B37" s="141"/>
      <c r="C37" s="29"/>
      <c r="D37" s="29"/>
      <c r="E37" s="29"/>
      <c r="F37" s="29"/>
    </row>
    <row r="38" spans="1:6" ht="15.75" customHeight="1" thickBot="1" x14ac:dyDescent="0.35">
      <c r="A38" s="36" t="s">
        <v>21</v>
      </c>
      <c r="B38" s="140" t="s">
        <v>20</v>
      </c>
      <c r="C38" s="36" t="s">
        <v>19</v>
      </c>
      <c r="D38" s="36" t="s">
        <v>18</v>
      </c>
      <c r="E38" s="35"/>
      <c r="F38" s="29"/>
    </row>
    <row r="39" spans="1:6" ht="15.75" customHeight="1" x14ac:dyDescent="0.3">
      <c r="A39" s="34" t="s">
        <v>17</v>
      </c>
      <c r="B39" s="139" t="s">
        <v>636</v>
      </c>
      <c r="C39" s="34" t="s">
        <v>635</v>
      </c>
      <c r="D39" s="34"/>
      <c r="E39" s="29" t="s">
        <v>15</v>
      </c>
      <c r="F39" s="29"/>
    </row>
    <row r="40" spans="1:6" ht="15.75" customHeight="1" x14ac:dyDescent="0.3">
      <c r="A40" s="31" t="s">
        <v>14</v>
      </c>
      <c r="B40" s="136"/>
      <c r="C40" s="31"/>
      <c r="D40" s="31"/>
      <c r="E40" s="29"/>
      <c r="F40" s="29"/>
    </row>
    <row r="41" spans="1:6" ht="15.75" customHeight="1" x14ac:dyDescent="0.3">
      <c r="A41" s="30" t="s">
        <v>13</v>
      </c>
      <c r="B41" s="40"/>
      <c r="C41" s="30"/>
      <c r="D41" s="30"/>
      <c r="E41" s="29"/>
      <c r="F41" s="29"/>
    </row>
    <row r="42" spans="1:6" ht="15.75" customHeight="1" x14ac:dyDescent="0.3">
      <c r="A42" s="33" t="s">
        <v>12</v>
      </c>
      <c r="B42" s="138"/>
      <c r="C42" s="33"/>
      <c r="D42" s="33"/>
      <c r="E42" s="29"/>
      <c r="F42" s="29"/>
    </row>
    <row r="43" spans="1:6" ht="15.75" customHeight="1" x14ac:dyDescent="0.3">
      <c r="A43" s="32" t="s">
        <v>11</v>
      </c>
      <c r="B43" s="137"/>
      <c r="C43" s="32"/>
      <c r="D43" s="32"/>
      <c r="E43" s="29"/>
      <c r="F43" s="29"/>
    </row>
    <row r="44" spans="1:6" ht="15.75" customHeight="1" x14ac:dyDescent="0.3">
      <c r="A44" s="31" t="s">
        <v>10</v>
      </c>
      <c r="B44" s="136"/>
      <c r="C44" s="31"/>
      <c r="D44" s="31"/>
      <c r="E44" s="29"/>
      <c r="F44" s="29"/>
    </row>
    <row r="45" spans="1:6" ht="15.75" customHeight="1" x14ac:dyDescent="0.3">
      <c r="A45" s="30" t="s">
        <v>9</v>
      </c>
      <c r="B45" s="40" t="s">
        <v>634</v>
      </c>
      <c r="C45" s="30" t="s">
        <v>633</v>
      </c>
      <c r="D45" s="30"/>
      <c r="E45" s="29" t="s">
        <v>632</v>
      </c>
      <c r="F45" s="29"/>
    </row>
    <row r="46" spans="1:6" ht="15.75" customHeight="1" x14ac:dyDescent="0.3">
      <c r="A46" s="33" t="s">
        <v>7</v>
      </c>
      <c r="B46" s="138" t="s">
        <v>634</v>
      </c>
      <c r="C46" s="33" t="s">
        <v>633</v>
      </c>
      <c r="D46" s="33"/>
      <c r="E46" s="29" t="s">
        <v>632</v>
      </c>
      <c r="F46" s="29"/>
    </row>
    <row r="47" spans="1:6" ht="15.75" customHeight="1" x14ac:dyDescent="0.3">
      <c r="A47" s="32" t="s">
        <v>6</v>
      </c>
      <c r="B47" s="137"/>
      <c r="C47" s="32"/>
      <c r="D47" s="32"/>
      <c r="E47" s="29"/>
      <c r="F47" s="29"/>
    </row>
    <row r="48" spans="1:6" ht="15.75" customHeight="1" x14ac:dyDescent="0.3">
      <c r="A48" s="31" t="s">
        <v>5</v>
      </c>
      <c r="B48" s="136"/>
      <c r="C48" s="31"/>
      <c r="D48" s="31"/>
      <c r="E48" s="29"/>
      <c r="F48" s="29"/>
    </row>
    <row r="49" spans="1:6" ht="15.75" customHeight="1" x14ac:dyDescent="0.3">
      <c r="A49" s="30" t="s">
        <v>4</v>
      </c>
      <c r="B49" s="40"/>
      <c r="C49" s="30"/>
      <c r="D49" s="30"/>
      <c r="E49" s="29"/>
      <c r="F49" s="29"/>
    </row>
    <row r="50" spans="1:6" ht="15.75" customHeight="1" x14ac:dyDescent="0.3">
      <c r="A50" s="33" t="s">
        <v>3</v>
      </c>
      <c r="B50" s="138"/>
      <c r="C50" s="33"/>
      <c r="D50" s="33"/>
      <c r="E50" s="29"/>
      <c r="F50" s="29"/>
    </row>
    <row r="51" spans="1:6" ht="15.75" customHeight="1" x14ac:dyDescent="0.3">
      <c r="A51" s="32" t="s">
        <v>2</v>
      </c>
      <c r="B51" s="137"/>
      <c r="C51" s="32"/>
      <c r="D51" s="32"/>
      <c r="E51" s="29"/>
      <c r="F51" s="29"/>
    </row>
    <row r="52" spans="1:6" ht="15.75" customHeight="1" x14ac:dyDescent="0.3">
      <c r="A52" s="31" t="s">
        <v>1</v>
      </c>
      <c r="B52" s="136"/>
      <c r="C52" s="31"/>
      <c r="D52" s="31"/>
      <c r="E52" s="29"/>
      <c r="F52" s="29"/>
    </row>
    <row r="53" spans="1:6" ht="15.75" customHeight="1" x14ac:dyDescent="0.3">
      <c r="A53" s="30" t="s">
        <v>0</v>
      </c>
      <c r="B53" s="40"/>
      <c r="C53" s="30"/>
      <c r="D53" s="30"/>
      <c r="E53" s="29"/>
      <c r="F53" s="29"/>
    </row>
    <row r="54" spans="1:6" ht="15.75" customHeight="1" x14ac:dyDescent="0.3">
      <c r="A54" s="28"/>
      <c r="B54" s="135"/>
      <c r="C54" s="28"/>
      <c r="D54" s="28"/>
      <c r="E54" s="28"/>
      <c r="F54" s="28"/>
    </row>
    <row r="55" spans="1:6" ht="15.75" customHeight="1" x14ac:dyDescent="0.3">
      <c r="A55" s="28"/>
      <c r="B55" s="135"/>
      <c r="C55" s="28"/>
      <c r="D55" s="28"/>
      <c r="E55" s="28"/>
      <c r="F55" s="28"/>
    </row>
    <row r="56" spans="1:6" ht="15.75" customHeight="1" x14ac:dyDescent="0.3">
      <c r="A56" s="28"/>
      <c r="B56" s="135"/>
      <c r="C56" s="28"/>
      <c r="D56" s="28"/>
      <c r="E56" s="28"/>
      <c r="F56" s="28"/>
    </row>
    <row r="57" spans="1:6" ht="15.75" customHeight="1" x14ac:dyDescent="0.3">
      <c r="A57" s="28"/>
      <c r="B57" s="135"/>
      <c r="C57" s="28"/>
      <c r="D57" s="28"/>
      <c r="E57" s="28"/>
      <c r="F57" s="28"/>
    </row>
    <row r="58" spans="1:6" ht="15.75" customHeight="1" x14ac:dyDescent="0.3">
      <c r="A58" s="28"/>
      <c r="B58" s="135"/>
      <c r="C58" s="28"/>
      <c r="D58" s="28"/>
      <c r="E58" s="28"/>
      <c r="F58" s="28"/>
    </row>
    <row r="59" spans="1:6" ht="15.75" customHeight="1" x14ac:dyDescent="0.3">
      <c r="A59" s="28"/>
      <c r="B59" s="135"/>
      <c r="C59" s="28"/>
      <c r="D59" s="28"/>
      <c r="E59" s="28"/>
      <c r="F59" s="28"/>
    </row>
    <row r="60" spans="1:6" ht="15.75" customHeight="1" x14ac:dyDescent="0.3">
      <c r="A60" s="28"/>
      <c r="B60" s="135"/>
      <c r="C60" s="28"/>
      <c r="D60" s="28"/>
      <c r="E60" s="28"/>
      <c r="F60" s="28"/>
    </row>
    <row r="61" spans="1:6" ht="15.75" customHeight="1" x14ac:dyDescent="0.3">
      <c r="A61" s="28"/>
      <c r="B61" s="135"/>
      <c r="C61" s="28"/>
      <c r="D61" s="28"/>
      <c r="E61" s="28"/>
      <c r="F61" s="28"/>
    </row>
    <row r="62" spans="1:6" ht="15.75" customHeight="1" x14ac:dyDescent="0.3">
      <c r="A62" s="28"/>
      <c r="B62" s="135"/>
      <c r="C62" s="28"/>
      <c r="D62" s="28"/>
      <c r="E62" s="28"/>
      <c r="F62" s="28"/>
    </row>
    <row r="63" spans="1:6" ht="15.75" customHeight="1" x14ac:dyDescent="0.3">
      <c r="A63" s="28"/>
      <c r="B63" s="135"/>
      <c r="C63" s="28"/>
      <c r="D63" s="28"/>
      <c r="E63" s="28"/>
      <c r="F63" s="28"/>
    </row>
    <row r="64" spans="1:6" ht="15.75" customHeight="1" x14ac:dyDescent="0.3">
      <c r="A64" s="28"/>
      <c r="B64" s="135"/>
      <c r="C64" s="28"/>
      <c r="D64" s="28"/>
      <c r="E64" s="28"/>
      <c r="F64" s="28"/>
    </row>
    <row r="65" spans="1:6" ht="15.75" customHeight="1" x14ac:dyDescent="0.3">
      <c r="A65" s="28"/>
      <c r="B65" s="135"/>
      <c r="C65" s="28"/>
      <c r="D65" s="28"/>
      <c r="E65" s="28"/>
      <c r="F65" s="28"/>
    </row>
    <row r="66" spans="1:6" ht="15.75" customHeight="1" x14ac:dyDescent="0.3">
      <c r="A66" s="28"/>
      <c r="B66" s="135"/>
      <c r="C66" s="28"/>
      <c r="D66" s="28"/>
      <c r="E66" s="28"/>
      <c r="F66" s="28"/>
    </row>
    <row r="67" spans="1:6" ht="15.75" customHeight="1" x14ac:dyDescent="0.3">
      <c r="A67" s="28"/>
      <c r="B67" s="135"/>
      <c r="C67" s="28"/>
      <c r="D67" s="28"/>
      <c r="E67" s="28"/>
      <c r="F67" s="28"/>
    </row>
    <row r="68" spans="1:6" ht="15.75" customHeight="1" x14ac:dyDescent="0.3">
      <c r="A68" s="28"/>
      <c r="B68" s="135"/>
      <c r="C68" s="28"/>
      <c r="D68" s="28"/>
      <c r="E68" s="28"/>
      <c r="F68" s="28"/>
    </row>
    <row r="69" spans="1:6" ht="15.75" customHeight="1" x14ac:dyDescent="0.3">
      <c r="A69" s="28"/>
      <c r="B69" s="135"/>
      <c r="C69" s="28"/>
      <c r="D69" s="28"/>
      <c r="E69" s="28"/>
      <c r="F69" s="28"/>
    </row>
    <row r="70" spans="1:6" ht="15.75" customHeight="1" x14ac:dyDescent="0.3">
      <c r="A70" s="28"/>
      <c r="B70" s="135"/>
      <c r="C70" s="28"/>
      <c r="D70" s="28"/>
      <c r="E70" s="28"/>
      <c r="F70" s="28"/>
    </row>
    <row r="71" spans="1:6" ht="15.75" customHeight="1" x14ac:dyDescent="0.3">
      <c r="A71" s="28"/>
      <c r="B71" s="135"/>
      <c r="C71" s="28"/>
      <c r="D71" s="28"/>
      <c r="E71" s="28"/>
      <c r="F71" s="28"/>
    </row>
    <row r="72" spans="1:6" ht="15.75" customHeight="1" x14ac:dyDescent="0.3">
      <c r="A72" s="28"/>
      <c r="B72" s="135"/>
      <c r="C72" s="28"/>
      <c r="D72" s="28"/>
      <c r="E72" s="28"/>
      <c r="F72" s="28"/>
    </row>
    <row r="73" spans="1:6" ht="15.75" customHeight="1" x14ac:dyDescent="0.3">
      <c r="A73" s="28"/>
      <c r="B73" s="135"/>
      <c r="C73" s="28"/>
      <c r="D73" s="28"/>
      <c r="E73" s="28"/>
      <c r="F73" s="28"/>
    </row>
    <row r="74" spans="1:6" ht="15.75" customHeight="1" x14ac:dyDescent="0.3">
      <c r="A74" s="28"/>
      <c r="B74" s="135"/>
      <c r="C74" s="28"/>
      <c r="D74" s="28"/>
      <c r="E74" s="28"/>
      <c r="F74" s="28"/>
    </row>
    <row r="75" spans="1:6" ht="15.75" customHeight="1" x14ac:dyDescent="0.3">
      <c r="A75" s="28"/>
      <c r="B75" s="135"/>
      <c r="C75" s="28"/>
      <c r="D75" s="28"/>
      <c r="E75" s="28"/>
      <c r="F75" s="28"/>
    </row>
    <row r="76" spans="1:6" ht="15.75" customHeight="1" x14ac:dyDescent="0.3">
      <c r="A76" s="28"/>
      <c r="B76" s="135"/>
      <c r="C76" s="28"/>
      <c r="D76" s="28"/>
      <c r="E76" s="28"/>
      <c r="F76" s="28"/>
    </row>
    <row r="77" spans="1:6" ht="15.75" customHeight="1" x14ac:dyDescent="0.3">
      <c r="A77" s="28"/>
      <c r="B77" s="135"/>
      <c r="C77" s="28"/>
      <c r="D77" s="28"/>
      <c r="E77" s="28"/>
      <c r="F77" s="28"/>
    </row>
    <row r="78" spans="1:6" ht="15.75" customHeight="1" x14ac:dyDescent="0.3">
      <c r="A78" s="28"/>
      <c r="B78" s="135"/>
      <c r="C78" s="28"/>
      <c r="D78" s="28"/>
      <c r="E78" s="28"/>
      <c r="F78" s="28"/>
    </row>
    <row r="79" spans="1:6" ht="15.75" customHeight="1" x14ac:dyDescent="0.3">
      <c r="A79" s="28"/>
      <c r="B79" s="135"/>
      <c r="C79" s="28"/>
      <c r="D79" s="28"/>
      <c r="E79" s="28"/>
      <c r="F79" s="28"/>
    </row>
    <row r="80" spans="1:6" ht="15.75" customHeight="1" x14ac:dyDescent="0.3">
      <c r="A80" s="28"/>
      <c r="B80" s="135"/>
      <c r="C80" s="28"/>
      <c r="D80" s="28"/>
      <c r="E80" s="28"/>
      <c r="F80" s="28"/>
    </row>
    <row r="81" spans="1:6" ht="15.75" customHeight="1" x14ac:dyDescent="0.3">
      <c r="A81" s="28"/>
      <c r="B81" s="135"/>
      <c r="C81" s="28"/>
      <c r="D81" s="28"/>
      <c r="E81" s="28"/>
      <c r="F81" s="28"/>
    </row>
    <row r="82" spans="1:6" ht="15.75" customHeight="1" x14ac:dyDescent="0.3">
      <c r="A82" s="28"/>
      <c r="B82" s="135"/>
      <c r="C82" s="28"/>
      <c r="D82" s="28"/>
      <c r="E82" s="28"/>
      <c r="F82" s="28"/>
    </row>
    <row r="83" spans="1:6" ht="15.75" customHeight="1" x14ac:dyDescent="0.3">
      <c r="A83" s="28"/>
      <c r="B83" s="135"/>
      <c r="C83" s="28"/>
      <c r="D83" s="28"/>
      <c r="E83" s="28"/>
      <c r="F83" s="28"/>
    </row>
    <row r="84" spans="1:6" ht="15.75" customHeight="1" x14ac:dyDescent="0.3">
      <c r="A84" s="28"/>
      <c r="B84" s="135"/>
      <c r="C84" s="28"/>
      <c r="D84" s="28"/>
      <c r="E84" s="28"/>
      <c r="F84" s="28"/>
    </row>
    <row r="85" spans="1:6" ht="15.75" customHeight="1" x14ac:dyDescent="0.3">
      <c r="A85" s="28"/>
      <c r="B85" s="135"/>
      <c r="C85" s="28"/>
      <c r="D85" s="28"/>
      <c r="E85" s="28"/>
      <c r="F85" s="28"/>
    </row>
    <row r="86" spans="1:6" ht="15.75" customHeight="1" x14ac:dyDescent="0.3">
      <c r="A86" s="28"/>
      <c r="B86" s="135"/>
      <c r="C86" s="28"/>
      <c r="D86" s="28"/>
      <c r="E86" s="28"/>
      <c r="F86" s="28"/>
    </row>
    <row r="87" spans="1:6" ht="15.75" customHeight="1" x14ac:dyDescent="0.3">
      <c r="A87" s="28"/>
      <c r="B87" s="135"/>
      <c r="C87" s="28"/>
      <c r="D87" s="28"/>
      <c r="E87" s="28"/>
      <c r="F87" s="28"/>
    </row>
    <row r="88" spans="1:6" ht="15.75" customHeight="1" x14ac:dyDescent="0.3">
      <c r="A88" s="28"/>
      <c r="B88" s="135"/>
      <c r="C88" s="28"/>
      <c r="D88" s="28"/>
      <c r="E88" s="28"/>
      <c r="F88" s="28"/>
    </row>
    <row r="89" spans="1:6" ht="15.75" customHeight="1" x14ac:dyDescent="0.3">
      <c r="A89" s="28"/>
      <c r="B89" s="135"/>
      <c r="C89" s="28"/>
      <c r="D89" s="28"/>
      <c r="E89" s="28"/>
      <c r="F89" s="28"/>
    </row>
    <row r="90" spans="1:6" ht="15.75" customHeight="1" x14ac:dyDescent="0.3">
      <c r="A90" s="28"/>
      <c r="B90" s="135"/>
      <c r="C90" s="28"/>
      <c r="D90" s="28"/>
      <c r="E90" s="28"/>
      <c r="F90" s="28"/>
    </row>
    <row r="91" spans="1:6" ht="15.75" customHeight="1" x14ac:dyDescent="0.3">
      <c r="A91" s="28"/>
      <c r="B91" s="135"/>
      <c r="C91" s="28"/>
      <c r="D91" s="28"/>
      <c r="E91" s="28"/>
      <c r="F91" s="28"/>
    </row>
    <row r="92" spans="1:6" ht="15.75" customHeight="1" x14ac:dyDescent="0.3">
      <c r="A92" s="28"/>
      <c r="B92" s="135"/>
      <c r="C92" s="28"/>
      <c r="D92" s="28"/>
      <c r="E92" s="28"/>
      <c r="F92" s="28"/>
    </row>
    <row r="93" spans="1:6" ht="15.75" customHeight="1" x14ac:dyDescent="0.3">
      <c r="A93" s="28"/>
      <c r="B93" s="135"/>
      <c r="C93" s="28"/>
      <c r="D93" s="28"/>
      <c r="E93" s="28"/>
      <c r="F93" s="28"/>
    </row>
    <row r="94" spans="1:6" ht="15.75" customHeight="1" x14ac:dyDescent="0.3">
      <c r="A94" s="28"/>
      <c r="B94" s="135"/>
      <c r="C94" s="28"/>
      <c r="D94" s="28"/>
      <c r="E94" s="28"/>
      <c r="F94" s="28"/>
    </row>
    <row r="95" spans="1:6" ht="15.75" customHeight="1" x14ac:dyDescent="0.3">
      <c r="A95" s="28"/>
      <c r="B95" s="135"/>
      <c r="C95" s="28"/>
      <c r="D95" s="28"/>
      <c r="E95" s="28"/>
      <c r="F95" s="28"/>
    </row>
    <row r="96" spans="1:6" ht="15.75" customHeight="1" x14ac:dyDescent="0.3">
      <c r="A96" s="28"/>
      <c r="B96" s="135"/>
      <c r="C96" s="28"/>
      <c r="D96" s="28"/>
      <c r="E96" s="28"/>
      <c r="F96" s="28"/>
    </row>
    <row r="97" spans="1:6" ht="15.75" customHeight="1" x14ac:dyDescent="0.3">
      <c r="A97" s="28"/>
      <c r="B97" s="135"/>
      <c r="C97" s="28"/>
      <c r="D97" s="28"/>
      <c r="E97" s="28"/>
      <c r="F97" s="28"/>
    </row>
    <row r="98" spans="1:6" ht="15.75" customHeight="1" x14ac:dyDescent="0.3">
      <c r="A98" s="28"/>
      <c r="B98" s="135"/>
      <c r="C98" s="28"/>
      <c r="D98" s="28"/>
      <c r="E98" s="28"/>
      <c r="F98" s="28"/>
    </row>
    <row r="99" spans="1:6" ht="15.75" customHeight="1" x14ac:dyDescent="0.3">
      <c r="A99" s="28"/>
      <c r="B99" s="135"/>
      <c r="C99" s="28"/>
      <c r="D99" s="28"/>
      <c r="E99" s="28"/>
      <c r="F99" s="28"/>
    </row>
    <row r="100" spans="1:6" ht="15.75" customHeight="1" x14ac:dyDescent="0.3">
      <c r="A100" s="28"/>
      <c r="B100" s="135"/>
      <c r="C100" s="28"/>
      <c r="D100" s="28"/>
      <c r="E100" s="28"/>
      <c r="F100" s="28"/>
    </row>
    <row r="101" spans="1:6" ht="15.75" customHeight="1" x14ac:dyDescent="0.3">
      <c r="A101" s="28"/>
      <c r="B101" s="135"/>
      <c r="C101" s="28"/>
      <c r="D101" s="28"/>
      <c r="E101" s="28"/>
      <c r="F101" s="28"/>
    </row>
    <row r="102" spans="1:6" ht="15.75" customHeight="1" x14ac:dyDescent="0.3">
      <c r="A102" s="28"/>
      <c r="B102" s="135"/>
      <c r="C102" s="28"/>
      <c r="D102" s="28"/>
      <c r="E102" s="28"/>
      <c r="F102" s="28"/>
    </row>
    <row r="103" spans="1:6" ht="15.75" customHeight="1" x14ac:dyDescent="0.3">
      <c r="A103" s="28"/>
      <c r="B103" s="135"/>
      <c r="C103" s="28"/>
      <c r="D103" s="28"/>
      <c r="E103" s="28"/>
      <c r="F103" s="28"/>
    </row>
    <row r="104" spans="1:6" ht="15.75" customHeight="1" x14ac:dyDescent="0.3">
      <c r="A104" s="28"/>
      <c r="B104" s="135"/>
      <c r="C104" s="28"/>
      <c r="D104" s="28"/>
      <c r="E104" s="28"/>
      <c r="F104" s="28"/>
    </row>
    <row r="105" spans="1:6" ht="15.75" customHeight="1" x14ac:dyDescent="0.3">
      <c r="A105" s="28"/>
      <c r="B105" s="135"/>
      <c r="C105" s="28"/>
      <c r="D105" s="28"/>
      <c r="E105" s="28"/>
      <c r="F105" s="28"/>
    </row>
    <row r="106" spans="1:6" ht="15.75" customHeight="1" x14ac:dyDescent="0.3">
      <c r="A106" s="28"/>
      <c r="B106" s="135"/>
      <c r="C106" s="28"/>
      <c r="D106" s="28"/>
      <c r="E106" s="28"/>
      <c r="F106" s="28"/>
    </row>
    <row r="107" spans="1:6" ht="15.75" customHeight="1" x14ac:dyDescent="0.3">
      <c r="A107" s="28"/>
      <c r="B107" s="135"/>
      <c r="C107" s="28"/>
      <c r="D107" s="28"/>
      <c r="E107" s="28"/>
      <c r="F107" s="28"/>
    </row>
    <row r="108" spans="1:6" ht="15.75" customHeight="1" x14ac:dyDescent="0.3">
      <c r="A108" s="28"/>
      <c r="B108" s="135"/>
      <c r="C108" s="28"/>
      <c r="D108" s="28"/>
      <c r="E108" s="28"/>
      <c r="F108" s="28"/>
    </row>
    <row r="109" spans="1:6" ht="15.75" customHeight="1" x14ac:dyDescent="0.3">
      <c r="A109" s="28"/>
      <c r="B109" s="135"/>
      <c r="C109" s="28"/>
      <c r="D109" s="28"/>
      <c r="E109" s="28"/>
      <c r="F109" s="28"/>
    </row>
    <row r="110" spans="1:6" ht="15.75" customHeight="1" x14ac:dyDescent="0.3">
      <c r="A110" s="28"/>
      <c r="B110" s="135"/>
      <c r="C110" s="28"/>
      <c r="D110" s="28"/>
      <c r="E110" s="28"/>
      <c r="F110" s="28"/>
    </row>
    <row r="111" spans="1:6" ht="15.75" customHeight="1" x14ac:dyDescent="0.3">
      <c r="A111" s="28"/>
      <c r="B111" s="135"/>
      <c r="C111" s="28"/>
      <c r="D111" s="28"/>
      <c r="E111" s="28"/>
      <c r="F111" s="28"/>
    </row>
    <row r="112" spans="1:6" ht="15.75" customHeight="1" x14ac:dyDescent="0.3">
      <c r="A112" s="28"/>
      <c r="B112" s="135"/>
      <c r="C112" s="28"/>
      <c r="D112" s="28"/>
      <c r="E112" s="28"/>
      <c r="F112" s="28"/>
    </row>
    <row r="113" spans="1:6" ht="15.75" customHeight="1" x14ac:dyDescent="0.3">
      <c r="A113" s="28"/>
      <c r="B113" s="135"/>
      <c r="C113" s="28"/>
      <c r="D113" s="28"/>
      <c r="E113" s="28"/>
      <c r="F113" s="28"/>
    </row>
    <row r="114" spans="1:6" ht="15.75" customHeight="1" x14ac:dyDescent="0.3">
      <c r="A114" s="28"/>
      <c r="B114" s="135"/>
      <c r="C114" s="28"/>
      <c r="D114" s="28"/>
      <c r="E114" s="28"/>
      <c r="F114" s="28"/>
    </row>
    <row r="115" spans="1:6" ht="15.75" customHeight="1" x14ac:dyDescent="0.3">
      <c r="A115" s="28"/>
      <c r="B115" s="135"/>
      <c r="C115" s="28"/>
      <c r="D115" s="28"/>
      <c r="E115" s="28"/>
      <c r="F115" s="28"/>
    </row>
    <row r="116" spans="1:6" ht="15.75" customHeight="1" x14ac:dyDescent="0.3">
      <c r="A116" s="28"/>
      <c r="B116" s="135"/>
      <c r="C116" s="28"/>
      <c r="D116" s="28"/>
      <c r="E116" s="28"/>
      <c r="F116" s="28"/>
    </row>
    <row r="117" spans="1:6" ht="15.75" customHeight="1" x14ac:dyDescent="0.3">
      <c r="A117" s="28"/>
      <c r="B117" s="135"/>
      <c r="C117" s="28"/>
      <c r="D117" s="28"/>
      <c r="E117" s="28"/>
      <c r="F117" s="28"/>
    </row>
    <row r="118" spans="1:6" ht="15.75" customHeight="1" x14ac:dyDescent="0.3">
      <c r="A118" s="28"/>
      <c r="B118" s="135"/>
      <c r="C118" s="28"/>
      <c r="D118" s="28"/>
      <c r="E118" s="28"/>
      <c r="F118" s="28"/>
    </row>
    <row r="119" spans="1:6" ht="15.75" customHeight="1" x14ac:dyDescent="0.3">
      <c r="A119" s="28"/>
      <c r="B119" s="135"/>
      <c r="C119" s="28"/>
      <c r="D119" s="28"/>
      <c r="E119" s="28"/>
      <c r="F119" s="28"/>
    </row>
    <row r="120" spans="1:6" ht="15.75" customHeight="1" x14ac:dyDescent="0.3">
      <c r="A120" s="28"/>
      <c r="B120" s="135"/>
      <c r="C120" s="28"/>
      <c r="D120" s="28"/>
      <c r="E120" s="28"/>
      <c r="F120" s="28"/>
    </row>
    <row r="121" spans="1:6" ht="15.75" customHeight="1" x14ac:dyDescent="0.3">
      <c r="A121" s="28"/>
      <c r="B121" s="135"/>
      <c r="C121" s="28"/>
      <c r="D121" s="28"/>
      <c r="E121" s="28"/>
      <c r="F121" s="28"/>
    </row>
    <row r="122" spans="1:6" ht="15.75" customHeight="1" x14ac:dyDescent="0.3">
      <c r="A122" s="28"/>
      <c r="B122" s="135"/>
      <c r="C122" s="28"/>
      <c r="D122" s="28"/>
      <c r="E122" s="28"/>
      <c r="F122" s="28"/>
    </row>
    <row r="123" spans="1:6" ht="15.75" customHeight="1" x14ac:dyDescent="0.3">
      <c r="A123" s="28"/>
      <c r="B123" s="135"/>
      <c r="C123" s="28"/>
      <c r="D123" s="28"/>
      <c r="E123" s="28"/>
      <c r="F123" s="28"/>
    </row>
    <row r="124" spans="1:6" ht="15.75" customHeight="1" x14ac:dyDescent="0.3">
      <c r="A124" s="28"/>
      <c r="B124" s="135"/>
      <c r="C124" s="28"/>
      <c r="D124" s="28"/>
      <c r="E124" s="28"/>
      <c r="F124" s="28"/>
    </row>
    <row r="125" spans="1:6" ht="15.75" customHeight="1" x14ac:dyDescent="0.3">
      <c r="A125" s="28"/>
      <c r="B125" s="135"/>
      <c r="C125" s="28"/>
      <c r="D125" s="28"/>
      <c r="E125" s="28"/>
      <c r="F125" s="28"/>
    </row>
    <row r="126" spans="1:6" ht="15.75" customHeight="1" x14ac:dyDescent="0.3">
      <c r="A126" s="28"/>
      <c r="B126" s="135"/>
      <c r="C126" s="28"/>
      <c r="D126" s="28"/>
      <c r="E126" s="28"/>
      <c r="F126" s="28"/>
    </row>
    <row r="127" spans="1:6" ht="15.75" customHeight="1" x14ac:dyDescent="0.3">
      <c r="A127" s="28"/>
      <c r="B127" s="135"/>
      <c r="C127" s="28"/>
      <c r="D127" s="28"/>
      <c r="E127" s="28"/>
      <c r="F127" s="28"/>
    </row>
    <row r="128" spans="1:6" ht="15.75" customHeight="1" x14ac:dyDescent="0.3">
      <c r="A128" s="28"/>
      <c r="B128" s="135"/>
      <c r="C128" s="28"/>
      <c r="D128" s="28"/>
      <c r="E128" s="28"/>
      <c r="F128" s="28"/>
    </row>
    <row r="129" spans="1:6" ht="15.75" customHeight="1" x14ac:dyDescent="0.3">
      <c r="A129" s="28"/>
      <c r="B129" s="135"/>
      <c r="C129" s="28"/>
      <c r="D129" s="28"/>
      <c r="E129" s="28"/>
      <c r="F129" s="28"/>
    </row>
    <row r="130" spans="1:6" ht="15.75" customHeight="1" x14ac:dyDescent="0.3">
      <c r="A130" s="28"/>
      <c r="B130" s="135"/>
      <c r="C130" s="28"/>
      <c r="D130" s="28"/>
      <c r="E130" s="28"/>
      <c r="F130" s="28"/>
    </row>
    <row r="131" spans="1:6" ht="15.75" customHeight="1" x14ac:dyDescent="0.3">
      <c r="A131" s="28"/>
      <c r="B131" s="135"/>
      <c r="C131" s="28"/>
      <c r="D131" s="28"/>
      <c r="E131" s="28"/>
      <c r="F131" s="28"/>
    </row>
    <row r="132" spans="1:6" ht="15.75" customHeight="1" x14ac:dyDescent="0.3">
      <c r="A132" s="28"/>
      <c r="B132" s="135"/>
      <c r="C132" s="28"/>
      <c r="D132" s="28"/>
      <c r="E132" s="28"/>
      <c r="F132" s="28"/>
    </row>
    <row r="133" spans="1:6" ht="15.75" customHeight="1" x14ac:dyDescent="0.3">
      <c r="A133" s="28"/>
      <c r="B133" s="135"/>
      <c r="C133" s="28"/>
      <c r="D133" s="28"/>
      <c r="E133" s="28"/>
      <c r="F133" s="28"/>
    </row>
    <row r="134" spans="1:6" ht="15.75" customHeight="1" x14ac:dyDescent="0.3">
      <c r="A134" s="28"/>
      <c r="B134" s="135"/>
      <c r="C134" s="28"/>
      <c r="D134" s="28"/>
      <c r="E134" s="28"/>
      <c r="F134" s="28"/>
    </row>
    <row r="135" spans="1:6" ht="15.75" customHeight="1" x14ac:dyDescent="0.3">
      <c r="A135" s="28"/>
      <c r="B135" s="135"/>
      <c r="C135" s="28"/>
      <c r="D135" s="28"/>
      <c r="E135" s="28"/>
      <c r="F135" s="28"/>
    </row>
    <row r="136" spans="1:6" ht="15.75" customHeight="1" x14ac:dyDescent="0.3">
      <c r="A136" s="28"/>
      <c r="B136" s="135"/>
      <c r="C136" s="28"/>
      <c r="D136" s="28"/>
      <c r="E136" s="28"/>
      <c r="F136" s="28"/>
    </row>
    <row r="137" spans="1:6" ht="15.75" customHeight="1" x14ac:dyDescent="0.3">
      <c r="A137" s="28"/>
      <c r="B137" s="135"/>
      <c r="C137" s="28"/>
      <c r="D137" s="28"/>
      <c r="E137" s="28"/>
      <c r="F137" s="28"/>
    </row>
    <row r="138" spans="1:6" ht="15.75" customHeight="1" x14ac:dyDescent="0.3">
      <c r="A138" s="28"/>
      <c r="B138" s="135"/>
      <c r="C138" s="28"/>
      <c r="D138" s="28"/>
      <c r="E138" s="28"/>
      <c r="F138" s="28"/>
    </row>
    <row r="139" spans="1:6" ht="15.75" customHeight="1" x14ac:dyDescent="0.3">
      <c r="A139" s="28"/>
      <c r="B139" s="135"/>
      <c r="C139" s="28"/>
      <c r="D139" s="28"/>
      <c r="E139" s="28"/>
      <c r="F139" s="28"/>
    </row>
    <row r="140" spans="1:6" ht="15.75" customHeight="1" x14ac:dyDescent="0.3">
      <c r="A140" s="28"/>
      <c r="B140" s="135"/>
      <c r="C140" s="28"/>
      <c r="D140" s="28"/>
      <c r="E140" s="28"/>
      <c r="F140" s="28"/>
    </row>
    <row r="141" spans="1:6" ht="15.75" customHeight="1" x14ac:dyDescent="0.3">
      <c r="A141" s="28"/>
      <c r="B141" s="135"/>
      <c r="C141" s="28"/>
      <c r="D141" s="28"/>
      <c r="E141" s="28"/>
      <c r="F141" s="28"/>
    </row>
    <row r="142" spans="1:6" ht="15.75" customHeight="1" x14ac:dyDescent="0.3">
      <c r="A142" s="28"/>
      <c r="B142" s="135"/>
      <c r="C142" s="28"/>
      <c r="D142" s="28"/>
      <c r="E142" s="28"/>
      <c r="F142" s="28"/>
    </row>
    <row r="143" spans="1:6" ht="15.75" customHeight="1" x14ac:dyDescent="0.3">
      <c r="A143" s="28"/>
      <c r="B143" s="135"/>
      <c r="C143" s="28"/>
      <c r="D143" s="28"/>
      <c r="E143" s="28"/>
      <c r="F143" s="28"/>
    </row>
    <row r="144" spans="1:6" ht="15.75" customHeight="1" x14ac:dyDescent="0.3">
      <c r="A144" s="28"/>
      <c r="B144" s="135"/>
      <c r="C144" s="28"/>
      <c r="D144" s="28"/>
      <c r="E144" s="28"/>
      <c r="F144" s="28"/>
    </row>
    <row r="145" spans="1:6" ht="15.75" customHeight="1" x14ac:dyDescent="0.3">
      <c r="A145" s="28"/>
      <c r="B145" s="135"/>
      <c r="C145" s="28"/>
      <c r="D145" s="28"/>
      <c r="E145" s="28"/>
      <c r="F145" s="28"/>
    </row>
    <row r="146" spans="1:6" ht="15.75" customHeight="1" x14ac:dyDescent="0.3">
      <c r="A146" s="28"/>
      <c r="B146" s="135"/>
      <c r="C146" s="28"/>
      <c r="D146" s="28"/>
      <c r="E146" s="28"/>
      <c r="F146" s="28"/>
    </row>
    <row r="147" spans="1:6" ht="15.75" customHeight="1" x14ac:dyDescent="0.3">
      <c r="A147" s="28"/>
      <c r="B147" s="135"/>
      <c r="C147" s="28"/>
      <c r="D147" s="28"/>
      <c r="E147" s="28"/>
      <c r="F147" s="28"/>
    </row>
    <row r="148" spans="1:6" ht="15.75" customHeight="1" x14ac:dyDescent="0.3">
      <c r="A148" s="28"/>
      <c r="B148" s="135"/>
      <c r="C148" s="28"/>
      <c r="D148" s="28"/>
      <c r="E148" s="28"/>
      <c r="F148" s="28"/>
    </row>
    <row r="149" spans="1:6" ht="15.75" customHeight="1" x14ac:dyDescent="0.3">
      <c r="A149" s="28"/>
      <c r="B149" s="135"/>
      <c r="C149" s="28"/>
      <c r="D149" s="28"/>
      <c r="E149" s="28"/>
      <c r="F149" s="28"/>
    </row>
    <row r="150" spans="1:6" ht="15.75" customHeight="1" x14ac:dyDescent="0.3">
      <c r="A150" s="28"/>
      <c r="B150" s="135"/>
      <c r="C150" s="28"/>
      <c r="D150" s="28"/>
      <c r="E150" s="28"/>
      <c r="F150" s="28"/>
    </row>
    <row r="151" spans="1:6" ht="15.75" customHeight="1" x14ac:dyDescent="0.3">
      <c r="A151" s="28"/>
      <c r="B151" s="135"/>
      <c r="C151" s="28"/>
      <c r="D151" s="28"/>
      <c r="E151" s="28"/>
      <c r="F151" s="28"/>
    </row>
    <row r="152" spans="1:6" ht="15.75" customHeight="1" x14ac:dyDescent="0.3">
      <c r="A152" s="28"/>
      <c r="B152" s="135"/>
      <c r="C152" s="28"/>
      <c r="D152" s="28"/>
      <c r="E152" s="28"/>
      <c r="F152" s="28"/>
    </row>
    <row r="153" spans="1:6" ht="15.75" customHeight="1" x14ac:dyDescent="0.3">
      <c r="A153" s="28"/>
      <c r="B153" s="135"/>
      <c r="C153" s="28"/>
      <c r="D153" s="28"/>
      <c r="E153" s="28"/>
      <c r="F153" s="28"/>
    </row>
    <row r="154" spans="1:6" ht="15.75" customHeight="1" x14ac:dyDescent="0.3">
      <c r="A154" s="28"/>
      <c r="B154" s="135"/>
      <c r="C154" s="28"/>
      <c r="D154" s="28"/>
      <c r="E154" s="28"/>
      <c r="F154" s="28"/>
    </row>
    <row r="155" spans="1:6" ht="15.75" customHeight="1" x14ac:dyDescent="0.3">
      <c r="A155" s="28"/>
      <c r="B155" s="135"/>
      <c r="C155" s="28"/>
      <c r="D155" s="28"/>
      <c r="E155" s="28"/>
      <c r="F155" s="28"/>
    </row>
    <row r="156" spans="1:6" ht="15.75" customHeight="1" x14ac:dyDescent="0.3">
      <c r="A156" s="28"/>
      <c r="B156" s="135"/>
      <c r="C156" s="28"/>
      <c r="D156" s="28"/>
      <c r="E156" s="28"/>
      <c r="F156" s="28"/>
    </row>
    <row r="157" spans="1:6" ht="15.75" customHeight="1" x14ac:dyDescent="0.3">
      <c r="A157" s="28"/>
      <c r="B157" s="135"/>
      <c r="C157" s="28"/>
      <c r="D157" s="28"/>
      <c r="E157" s="28"/>
      <c r="F157" s="28"/>
    </row>
    <row r="158" spans="1:6" ht="15.75" customHeight="1" x14ac:dyDescent="0.3">
      <c r="A158" s="28"/>
      <c r="B158" s="135"/>
      <c r="C158" s="28"/>
      <c r="D158" s="28"/>
      <c r="E158" s="28"/>
      <c r="F158" s="28"/>
    </row>
    <row r="159" spans="1:6" ht="15.75" customHeight="1" x14ac:dyDescent="0.3">
      <c r="A159" s="28"/>
      <c r="B159" s="135"/>
      <c r="C159" s="28"/>
      <c r="D159" s="28"/>
      <c r="E159" s="28"/>
      <c r="F159" s="28"/>
    </row>
    <row r="160" spans="1:6" ht="15.75" customHeight="1" x14ac:dyDescent="0.3">
      <c r="A160" s="28"/>
      <c r="B160" s="135"/>
      <c r="C160" s="28"/>
      <c r="D160" s="28"/>
      <c r="E160" s="28"/>
      <c r="F160" s="28"/>
    </row>
    <row r="161" spans="1:6" ht="15.75" customHeight="1" x14ac:dyDescent="0.3">
      <c r="A161" s="28"/>
      <c r="B161" s="135"/>
      <c r="C161" s="28"/>
      <c r="D161" s="28"/>
      <c r="E161" s="28"/>
      <c r="F161" s="28"/>
    </row>
    <row r="162" spans="1:6" ht="15.75" customHeight="1" x14ac:dyDescent="0.3">
      <c r="A162" s="28"/>
      <c r="B162" s="135"/>
      <c r="C162" s="28"/>
      <c r="D162" s="28"/>
      <c r="E162" s="28"/>
      <c r="F162" s="28"/>
    </row>
    <row r="163" spans="1:6" ht="15.75" customHeight="1" x14ac:dyDescent="0.3">
      <c r="A163" s="28"/>
      <c r="B163" s="135"/>
      <c r="C163" s="28"/>
      <c r="D163" s="28"/>
      <c r="E163" s="28"/>
      <c r="F163" s="28"/>
    </row>
    <row r="164" spans="1:6" ht="15.75" customHeight="1" x14ac:dyDescent="0.3">
      <c r="A164" s="28"/>
      <c r="B164" s="135"/>
      <c r="C164" s="28"/>
      <c r="D164" s="28"/>
      <c r="E164" s="28"/>
      <c r="F164" s="28"/>
    </row>
    <row r="165" spans="1:6" ht="15.75" customHeight="1" x14ac:dyDescent="0.3">
      <c r="A165" s="28"/>
      <c r="B165" s="135"/>
      <c r="C165" s="28"/>
      <c r="D165" s="28"/>
      <c r="E165" s="28"/>
      <c r="F165" s="28"/>
    </row>
    <row r="166" spans="1:6" ht="15.75" customHeight="1" x14ac:dyDescent="0.3">
      <c r="A166" s="28"/>
      <c r="B166" s="135"/>
      <c r="C166" s="28"/>
      <c r="D166" s="28"/>
      <c r="E166" s="28"/>
      <c r="F166" s="28"/>
    </row>
    <row r="167" spans="1:6" ht="15.75" customHeight="1" x14ac:dyDescent="0.3">
      <c r="A167" s="28"/>
      <c r="B167" s="135"/>
      <c r="C167" s="28"/>
      <c r="D167" s="28"/>
      <c r="E167" s="28"/>
      <c r="F167" s="28"/>
    </row>
    <row r="168" spans="1:6" ht="15.75" customHeight="1" x14ac:dyDescent="0.3">
      <c r="A168" s="28"/>
      <c r="B168" s="135"/>
      <c r="C168" s="28"/>
      <c r="D168" s="28"/>
      <c r="E168" s="28"/>
      <c r="F168" s="28"/>
    </row>
    <row r="169" spans="1:6" ht="15.75" customHeight="1" x14ac:dyDescent="0.3">
      <c r="A169" s="28"/>
      <c r="B169" s="135"/>
      <c r="C169" s="28"/>
      <c r="D169" s="28"/>
      <c r="E169" s="28"/>
      <c r="F169" s="28"/>
    </row>
    <row r="170" spans="1:6" ht="15.75" customHeight="1" x14ac:dyDescent="0.3">
      <c r="A170" s="28"/>
      <c r="B170" s="135"/>
      <c r="C170" s="28"/>
      <c r="D170" s="28"/>
      <c r="E170" s="28"/>
      <c r="F170" s="28"/>
    </row>
    <row r="171" spans="1:6" ht="15.75" customHeight="1" x14ac:dyDescent="0.3">
      <c r="A171" s="28"/>
      <c r="B171" s="135"/>
      <c r="C171" s="28"/>
      <c r="D171" s="28"/>
      <c r="E171" s="28"/>
      <c r="F171" s="28"/>
    </row>
    <row r="172" spans="1:6" ht="15.75" customHeight="1" x14ac:dyDescent="0.3">
      <c r="A172" s="28"/>
      <c r="B172" s="135"/>
      <c r="C172" s="28"/>
      <c r="D172" s="28"/>
      <c r="E172" s="28"/>
      <c r="F172" s="28"/>
    </row>
    <row r="173" spans="1:6" ht="15.75" customHeight="1" x14ac:dyDescent="0.3">
      <c r="A173" s="28"/>
      <c r="B173" s="135"/>
      <c r="C173" s="28"/>
      <c r="D173" s="28"/>
      <c r="E173" s="28"/>
      <c r="F173" s="28"/>
    </row>
    <row r="174" spans="1:6" ht="15.75" customHeight="1" x14ac:dyDescent="0.3">
      <c r="A174" s="28"/>
      <c r="B174" s="135"/>
      <c r="C174" s="28"/>
      <c r="D174" s="28"/>
      <c r="E174" s="28"/>
      <c r="F174" s="28"/>
    </row>
    <row r="175" spans="1:6" ht="15.75" customHeight="1" x14ac:dyDescent="0.3">
      <c r="A175" s="28"/>
      <c r="B175" s="135"/>
      <c r="C175" s="28"/>
      <c r="D175" s="28"/>
      <c r="E175" s="28"/>
      <c r="F175" s="28"/>
    </row>
    <row r="176" spans="1:6" ht="15.75" customHeight="1" x14ac:dyDescent="0.3">
      <c r="A176" s="28"/>
      <c r="B176" s="135"/>
      <c r="C176" s="28"/>
      <c r="D176" s="28"/>
      <c r="E176" s="28"/>
      <c r="F176" s="28"/>
    </row>
    <row r="177" spans="1:6" ht="15.75" customHeight="1" x14ac:dyDescent="0.3">
      <c r="A177" s="28"/>
      <c r="B177" s="135"/>
      <c r="C177" s="28"/>
      <c r="D177" s="28"/>
      <c r="E177" s="28"/>
      <c r="F177" s="28"/>
    </row>
    <row r="178" spans="1:6" ht="15.75" customHeight="1" x14ac:dyDescent="0.3">
      <c r="A178" s="28"/>
      <c r="B178" s="135"/>
      <c r="C178" s="28"/>
      <c r="D178" s="28"/>
      <c r="E178" s="28"/>
      <c r="F178" s="28"/>
    </row>
    <row r="179" spans="1:6" ht="15.75" customHeight="1" x14ac:dyDescent="0.3">
      <c r="A179" s="28"/>
      <c r="B179" s="135"/>
      <c r="C179" s="28"/>
      <c r="D179" s="28"/>
      <c r="E179" s="28"/>
      <c r="F179" s="28"/>
    </row>
    <row r="180" spans="1:6" ht="15.75" customHeight="1" x14ac:dyDescent="0.3">
      <c r="A180" s="28"/>
      <c r="B180" s="135"/>
      <c r="C180" s="28"/>
      <c r="D180" s="28"/>
      <c r="E180" s="28"/>
      <c r="F180" s="28"/>
    </row>
    <row r="181" spans="1:6" ht="15.75" customHeight="1" x14ac:dyDescent="0.3">
      <c r="A181" s="28"/>
      <c r="B181" s="135"/>
      <c r="C181" s="28"/>
      <c r="D181" s="28"/>
      <c r="E181" s="28"/>
      <c r="F181" s="28"/>
    </row>
    <row r="182" spans="1:6" ht="15.75" customHeight="1" x14ac:dyDescent="0.3">
      <c r="A182" s="28"/>
      <c r="B182" s="135"/>
      <c r="C182" s="28"/>
      <c r="D182" s="28"/>
      <c r="E182" s="28"/>
      <c r="F182" s="28"/>
    </row>
    <row r="183" spans="1:6" ht="15.75" customHeight="1" x14ac:dyDescent="0.3">
      <c r="A183" s="28"/>
      <c r="B183" s="135"/>
      <c r="C183" s="28"/>
      <c r="D183" s="28"/>
      <c r="E183" s="28"/>
      <c r="F183" s="28"/>
    </row>
    <row r="184" spans="1:6" ht="15.75" customHeight="1" x14ac:dyDescent="0.3">
      <c r="A184" s="28"/>
      <c r="B184" s="135"/>
      <c r="C184" s="28"/>
      <c r="D184" s="28"/>
      <c r="E184" s="28"/>
      <c r="F184" s="28"/>
    </row>
    <row r="185" spans="1:6" ht="15.75" customHeight="1" x14ac:dyDescent="0.3">
      <c r="A185" s="28"/>
      <c r="B185" s="135"/>
      <c r="C185" s="28"/>
      <c r="D185" s="28"/>
      <c r="E185" s="28"/>
      <c r="F185" s="28"/>
    </row>
    <row r="186" spans="1:6" ht="15.75" customHeight="1" x14ac:dyDescent="0.3">
      <c r="A186" s="28"/>
      <c r="B186" s="135"/>
      <c r="C186" s="28"/>
      <c r="D186" s="28"/>
      <c r="E186" s="28"/>
      <c r="F186" s="28"/>
    </row>
    <row r="187" spans="1:6" ht="15.75" customHeight="1" x14ac:dyDescent="0.3">
      <c r="A187" s="28"/>
      <c r="B187" s="135"/>
      <c r="C187" s="28"/>
      <c r="D187" s="28"/>
      <c r="E187" s="28"/>
      <c r="F187" s="28"/>
    </row>
    <row r="188" spans="1:6" ht="15.75" customHeight="1" x14ac:dyDescent="0.3">
      <c r="A188" s="28"/>
      <c r="B188" s="135"/>
      <c r="C188" s="28"/>
      <c r="D188" s="28"/>
      <c r="E188" s="28"/>
      <c r="F188" s="28"/>
    </row>
    <row r="189" spans="1:6" ht="15.75" customHeight="1" x14ac:dyDescent="0.3">
      <c r="A189" s="28"/>
      <c r="B189" s="135"/>
      <c r="C189" s="28"/>
      <c r="D189" s="28"/>
      <c r="E189" s="28"/>
      <c r="F189" s="28"/>
    </row>
    <row r="190" spans="1:6" ht="15.75" customHeight="1" x14ac:dyDescent="0.3">
      <c r="A190" s="28"/>
      <c r="B190" s="135"/>
      <c r="C190" s="28"/>
      <c r="D190" s="28"/>
      <c r="E190" s="28"/>
      <c r="F190" s="28"/>
    </row>
    <row r="191" spans="1:6" ht="15.75" customHeight="1" x14ac:dyDescent="0.3">
      <c r="A191" s="28"/>
      <c r="B191" s="135"/>
      <c r="C191" s="28"/>
      <c r="D191" s="28"/>
      <c r="E191" s="28"/>
      <c r="F191" s="28"/>
    </row>
    <row r="192" spans="1:6" ht="15.75" customHeight="1" x14ac:dyDescent="0.3">
      <c r="A192" s="28"/>
      <c r="B192" s="135"/>
      <c r="C192" s="28"/>
      <c r="D192" s="28"/>
      <c r="E192" s="28"/>
      <c r="F192" s="28"/>
    </row>
    <row r="193" spans="1:6" ht="15.75" customHeight="1" x14ac:dyDescent="0.3">
      <c r="A193" s="28"/>
      <c r="B193" s="135"/>
      <c r="C193" s="28"/>
      <c r="D193" s="28"/>
      <c r="E193" s="28"/>
      <c r="F193" s="28"/>
    </row>
    <row r="194" spans="1:6" ht="15.75" customHeight="1" x14ac:dyDescent="0.3">
      <c r="A194" s="28"/>
      <c r="B194" s="135"/>
      <c r="C194" s="28"/>
      <c r="D194" s="28"/>
      <c r="E194" s="28"/>
      <c r="F194" s="28"/>
    </row>
    <row r="195" spans="1:6" ht="15.75" customHeight="1" x14ac:dyDescent="0.3">
      <c r="A195" s="28"/>
      <c r="B195" s="135"/>
      <c r="C195" s="28"/>
      <c r="D195" s="28"/>
      <c r="E195" s="28"/>
      <c r="F195" s="28"/>
    </row>
    <row r="196" spans="1:6" ht="15.75" customHeight="1" x14ac:dyDescent="0.3">
      <c r="A196" s="28"/>
      <c r="B196" s="135"/>
      <c r="C196" s="28"/>
      <c r="D196" s="28"/>
      <c r="E196" s="28"/>
      <c r="F196" s="28"/>
    </row>
    <row r="197" spans="1:6" ht="15.75" customHeight="1" x14ac:dyDescent="0.3">
      <c r="A197" s="28"/>
      <c r="B197" s="135"/>
      <c r="C197" s="28"/>
      <c r="D197" s="28"/>
      <c r="E197" s="28"/>
      <c r="F197" s="28"/>
    </row>
    <row r="198" spans="1:6" ht="15.75" customHeight="1" x14ac:dyDescent="0.3">
      <c r="A198" s="28"/>
      <c r="B198" s="135"/>
      <c r="C198" s="28"/>
      <c r="D198" s="28"/>
      <c r="E198" s="28"/>
      <c r="F198" s="28"/>
    </row>
    <row r="199" spans="1:6" ht="15.75" customHeight="1" x14ac:dyDescent="0.3">
      <c r="A199" s="28"/>
      <c r="B199" s="135"/>
      <c r="C199" s="28"/>
      <c r="D199" s="28"/>
      <c r="E199" s="28"/>
      <c r="F199" s="28"/>
    </row>
    <row r="200" spans="1:6" ht="15.75" customHeight="1" x14ac:dyDescent="0.3">
      <c r="A200" s="28"/>
      <c r="B200" s="135"/>
      <c r="C200" s="28"/>
      <c r="D200" s="28"/>
      <c r="E200" s="28"/>
      <c r="F200" s="28"/>
    </row>
    <row r="201" spans="1:6" ht="15.75" customHeight="1" x14ac:dyDescent="0.3">
      <c r="A201" s="28"/>
      <c r="B201" s="135"/>
      <c r="C201" s="28"/>
      <c r="D201" s="28"/>
      <c r="E201" s="28"/>
      <c r="F201" s="28"/>
    </row>
    <row r="202" spans="1:6" ht="15.75" customHeight="1" x14ac:dyDescent="0.3">
      <c r="A202" s="28"/>
      <c r="B202" s="135"/>
      <c r="C202" s="28"/>
      <c r="D202" s="28"/>
      <c r="E202" s="28"/>
      <c r="F202" s="28"/>
    </row>
    <row r="203" spans="1:6" ht="15.75" customHeight="1" x14ac:dyDescent="0.3">
      <c r="A203" s="28"/>
      <c r="B203" s="135"/>
      <c r="C203" s="28"/>
      <c r="D203" s="28"/>
      <c r="E203" s="28"/>
      <c r="F203" s="28"/>
    </row>
    <row r="204" spans="1:6" ht="15.75" customHeight="1" x14ac:dyDescent="0.3">
      <c r="A204" s="28"/>
      <c r="B204" s="135"/>
      <c r="C204" s="28"/>
      <c r="D204" s="28"/>
      <c r="E204" s="28"/>
      <c r="F204" s="28"/>
    </row>
    <row r="205" spans="1:6" ht="15.75" customHeight="1" x14ac:dyDescent="0.3">
      <c r="A205" s="28"/>
      <c r="B205" s="135"/>
      <c r="C205" s="28"/>
      <c r="D205" s="28"/>
      <c r="E205" s="28"/>
      <c r="F205" s="28"/>
    </row>
    <row r="206" spans="1:6" ht="15.75" customHeight="1" x14ac:dyDescent="0.3">
      <c r="A206" s="28"/>
      <c r="B206" s="135"/>
      <c r="C206" s="28"/>
      <c r="D206" s="28"/>
      <c r="E206" s="28"/>
      <c r="F206" s="28"/>
    </row>
    <row r="207" spans="1:6" ht="15.75" customHeight="1" x14ac:dyDescent="0.3">
      <c r="A207" s="28"/>
      <c r="B207" s="135"/>
      <c r="C207" s="28"/>
      <c r="D207" s="28"/>
      <c r="E207" s="28"/>
      <c r="F207" s="28"/>
    </row>
    <row r="208" spans="1:6" ht="15.75" customHeight="1" x14ac:dyDescent="0.3">
      <c r="A208" s="28"/>
      <c r="B208" s="135"/>
      <c r="C208" s="28"/>
      <c r="D208" s="28"/>
      <c r="E208" s="28"/>
      <c r="F208" s="28"/>
    </row>
    <row r="209" spans="1:6" ht="15.75" customHeight="1" x14ac:dyDescent="0.3">
      <c r="A209" s="28"/>
      <c r="B209" s="135"/>
      <c r="C209" s="28"/>
      <c r="D209" s="28"/>
      <c r="E209" s="28"/>
      <c r="F209" s="28"/>
    </row>
    <row r="210" spans="1:6" ht="15.75" customHeight="1" x14ac:dyDescent="0.3">
      <c r="A210" s="28"/>
      <c r="B210" s="135"/>
      <c r="C210" s="28"/>
      <c r="D210" s="28"/>
      <c r="E210" s="28"/>
      <c r="F210" s="28"/>
    </row>
    <row r="211" spans="1:6" ht="15.75" customHeight="1" x14ac:dyDescent="0.3">
      <c r="A211" s="28"/>
      <c r="B211" s="135"/>
      <c r="C211" s="28"/>
      <c r="D211" s="28"/>
      <c r="E211" s="28"/>
      <c r="F211" s="28"/>
    </row>
    <row r="212" spans="1:6" ht="15.75" customHeight="1" x14ac:dyDescent="0.3">
      <c r="A212" s="28"/>
      <c r="B212" s="135"/>
      <c r="C212" s="28"/>
      <c r="D212" s="28"/>
      <c r="E212" s="28"/>
      <c r="F212" s="28"/>
    </row>
    <row r="213" spans="1:6" ht="15.75" customHeight="1" x14ac:dyDescent="0.3">
      <c r="A213" s="28"/>
      <c r="B213" s="135"/>
      <c r="C213" s="28"/>
      <c r="D213" s="28"/>
      <c r="E213" s="28"/>
      <c r="F213" s="28"/>
    </row>
    <row r="214" spans="1:6" ht="15.75" customHeight="1" x14ac:dyDescent="0.3">
      <c r="A214" s="28"/>
      <c r="B214" s="135"/>
      <c r="C214" s="28"/>
      <c r="D214" s="28"/>
      <c r="E214" s="28"/>
      <c r="F214" s="28"/>
    </row>
    <row r="215" spans="1:6" ht="15.75" customHeight="1" x14ac:dyDescent="0.3">
      <c r="A215" s="28"/>
      <c r="B215" s="135"/>
      <c r="C215" s="28"/>
      <c r="D215" s="28"/>
      <c r="E215" s="28"/>
      <c r="F215" s="28"/>
    </row>
    <row r="216" spans="1:6" ht="15.75" customHeight="1" x14ac:dyDescent="0.3">
      <c r="A216" s="28"/>
      <c r="B216" s="135"/>
      <c r="C216" s="28"/>
      <c r="D216" s="28"/>
      <c r="E216" s="28"/>
      <c r="F216" s="28"/>
    </row>
    <row r="217" spans="1:6" ht="15.75" customHeight="1" x14ac:dyDescent="0.3">
      <c r="A217" s="28"/>
      <c r="B217" s="135"/>
      <c r="C217" s="28"/>
      <c r="D217" s="28"/>
      <c r="E217" s="28"/>
      <c r="F217" s="28"/>
    </row>
    <row r="218" spans="1:6" ht="15.75" customHeight="1" x14ac:dyDescent="0.3">
      <c r="A218" s="28"/>
      <c r="B218" s="135"/>
      <c r="C218" s="28"/>
      <c r="D218" s="28"/>
      <c r="E218" s="28"/>
      <c r="F218" s="28"/>
    </row>
    <row r="219" spans="1:6" ht="15.75" customHeight="1" x14ac:dyDescent="0.3">
      <c r="A219" s="28"/>
      <c r="B219" s="135"/>
      <c r="C219" s="28"/>
      <c r="D219" s="28"/>
      <c r="E219" s="28"/>
      <c r="F219" s="28"/>
    </row>
    <row r="220" spans="1:6" ht="15.75" customHeight="1" x14ac:dyDescent="0.3">
      <c r="A220" s="28"/>
      <c r="B220" s="135"/>
      <c r="C220" s="28"/>
      <c r="D220" s="28"/>
      <c r="E220" s="28"/>
      <c r="F220" s="28"/>
    </row>
    <row r="221" spans="1:6" ht="15.75" customHeight="1" x14ac:dyDescent="0.3">
      <c r="A221" s="28"/>
      <c r="B221" s="135"/>
      <c r="C221" s="28"/>
      <c r="D221" s="28"/>
      <c r="E221" s="28"/>
      <c r="F221" s="28"/>
    </row>
    <row r="222" spans="1:6" ht="15.75" customHeight="1" x14ac:dyDescent="0.3">
      <c r="A222" s="28"/>
      <c r="B222" s="135"/>
      <c r="C222" s="28"/>
      <c r="D222" s="28"/>
      <c r="E222" s="28"/>
      <c r="F222" s="28"/>
    </row>
    <row r="223" spans="1:6" ht="15.75" customHeight="1" x14ac:dyDescent="0.3">
      <c r="A223" s="28"/>
      <c r="B223" s="135"/>
      <c r="C223" s="28"/>
      <c r="D223" s="28"/>
      <c r="E223" s="28"/>
      <c r="F223" s="28"/>
    </row>
    <row r="224" spans="1:6" ht="15.75" customHeight="1" x14ac:dyDescent="0.3">
      <c r="A224" s="28"/>
      <c r="B224" s="135"/>
      <c r="C224" s="28"/>
      <c r="D224" s="28"/>
      <c r="E224" s="28"/>
      <c r="F224" s="28"/>
    </row>
    <row r="225" spans="1:6" ht="15.75" customHeight="1" x14ac:dyDescent="0.3">
      <c r="A225" s="28"/>
      <c r="B225" s="135"/>
      <c r="C225" s="28"/>
      <c r="D225" s="28"/>
      <c r="E225" s="28"/>
      <c r="F225" s="28"/>
    </row>
    <row r="226" spans="1:6" ht="15.75" customHeight="1" x14ac:dyDescent="0.3">
      <c r="A226" s="28"/>
      <c r="B226" s="135"/>
      <c r="C226" s="28"/>
      <c r="D226" s="28"/>
      <c r="E226" s="28"/>
      <c r="F226" s="28"/>
    </row>
    <row r="227" spans="1:6" ht="15.75" customHeight="1" x14ac:dyDescent="0.3">
      <c r="A227" s="28"/>
      <c r="B227" s="135"/>
      <c r="C227" s="28"/>
      <c r="D227" s="28"/>
      <c r="E227" s="28"/>
      <c r="F227" s="28"/>
    </row>
    <row r="228" spans="1:6" ht="15.75" customHeight="1" x14ac:dyDescent="0.3">
      <c r="A228" s="28"/>
      <c r="B228" s="135"/>
      <c r="C228" s="28"/>
      <c r="D228" s="28"/>
      <c r="E228" s="28"/>
      <c r="F228" s="28"/>
    </row>
    <row r="229" spans="1:6" ht="15.75" customHeight="1" x14ac:dyDescent="0.3">
      <c r="A229" s="28"/>
      <c r="B229" s="135"/>
      <c r="C229" s="28"/>
      <c r="D229" s="28"/>
      <c r="E229" s="28"/>
      <c r="F229" s="28"/>
    </row>
    <row r="230" spans="1:6" ht="15.75" customHeight="1" x14ac:dyDescent="0.3">
      <c r="A230" s="28"/>
      <c r="B230" s="135"/>
      <c r="C230" s="28"/>
      <c r="D230" s="28"/>
      <c r="E230" s="28"/>
      <c r="F230" s="28"/>
    </row>
    <row r="231" spans="1:6" ht="15.75" customHeight="1" x14ac:dyDescent="0.3">
      <c r="A231" s="28"/>
      <c r="B231" s="135"/>
      <c r="C231" s="28"/>
      <c r="D231" s="28"/>
      <c r="E231" s="28"/>
      <c r="F231" s="28"/>
    </row>
    <row r="232" spans="1:6" ht="15.75" customHeight="1" x14ac:dyDescent="0.3">
      <c r="A232" s="28"/>
      <c r="B232" s="135"/>
      <c r="C232" s="28"/>
      <c r="D232" s="28"/>
      <c r="E232" s="28"/>
      <c r="F232" s="28"/>
    </row>
    <row r="233" spans="1:6" ht="15.75" customHeight="1" x14ac:dyDescent="0.3">
      <c r="A233" s="28"/>
      <c r="B233" s="135"/>
      <c r="C233" s="28"/>
      <c r="D233" s="28"/>
      <c r="E233" s="28"/>
      <c r="F233" s="28"/>
    </row>
    <row r="234" spans="1:6" ht="15.75" customHeight="1" x14ac:dyDescent="0.3">
      <c r="A234" s="28"/>
      <c r="B234" s="135"/>
      <c r="C234" s="28"/>
      <c r="D234" s="28"/>
      <c r="E234" s="28"/>
      <c r="F234" s="28"/>
    </row>
    <row r="235" spans="1:6" ht="15.75" customHeight="1" x14ac:dyDescent="0.3">
      <c r="A235" s="28"/>
      <c r="B235" s="135"/>
      <c r="C235" s="28"/>
      <c r="D235" s="28"/>
      <c r="E235" s="28"/>
      <c r="F235" s="28"/>
    </row>
    <row r="236" spans="1:6" ht="15.75" customHeight="1" x14ac:dyDescent="0.3">
      <c r="A236" s="28"/>
      <c r="B236" s="135"/>
      <c r="C236" s="28"/>
      <c r="D236" s="28"/>
      <c r="E236" s="28"/>
      <c r="F236" s="28"/>
    </row>
    <row r="237" spans="1:6" ht="15.75" customHeight="1" x14ac:dyDescent="0.3">
      <c r="A237" s="28"/>
      <c r="B237" s="135"/>
      <c r="C237" s="28"/>
      <c r="D237" s="28"/>
      <c r="E237" s="28"/>
      <c r="F237" s="28"/>
    </row>
    <row r="238" spans="1:6" ht="15.75" customHeight="1" x14ac:dyDescent="0.3">
      <c r="A238" s="28"/>
      <c r="B238" s="135"/>
      <c r="C238" s="28"/>
      <c r="D238" s="28"/>
      <c r="E238" s="28"/>
      <c r="F238" s="28"/>
    </row>
    <row r="239" spans="1:6" ht="15.75" customHeight="1" x14ac:dyDescent="0.3">
      <c r="A239" s="28"/>
      <c r="B239" s="135"/>
      <c r="C239" s="28"/>
      <c r="D239" s="28"/>
      <c r="E239" s="28"/>
      <c r="F239" s="28"/>
    </row>
    <row r="240" spans="1:6" ht="15.75" customHeight="1" x14ac:dyDescent="0.3">
      <c r="A240" s="28"/>
      <c r="B240" s="135"/>
      <c r="C240" s="28"/>
      <c r="D240" s="28"/>
      <c r="E240" s="28"/>
      <c r="F240" s="28"/>
    </row>
    <row r="241" spans="1:6" ht="15.75" customHeight="1" x14ac:dyDescent="0.3">
      <c r="A241" s="28"/>
      <c r="B241" s="135"/>
      <c r="C241" s="28"/>
      <c r="D241" s="28"/>
      <c r="E241" s="28"/>
      <c r="F241" s="28"/>
    </row>
    <row r="242" spans="1:6" ht="15.75" customHeight="1" x14ac:dyDescent="0.3">
      <c r="A242" s="28"/>
      <c r="B242" s="135"/>
      <c r="C242" s="28"/>
      <c r="D242" s="28"/>
      <c r="E242" s="28"/>
      <c r="F242" s="28"/>
    </row>
    <row r="243" spans="1:6" ht="15.75" customHeight="1" x14ac:dyDescent="0.3">
      <c r="A243" s="28"/>
      <c r="B243" s="135"/>
      <c r="C243" s="28"/>
      <c r="D243" s="28"/>
      <c r="E243" s="28"/>
      <c r="F243" s="28"/>
    </row>
    <row r="244" spans="1:6" ht="15.75" customHeight="1" x14ac:dyDescent="0.3">
      <c r="A244" s="28"/>
      <c r="B244" s="135"/>
      <c r="C244" s="28"/>
      <c r="D244" s="28"/>
      <c r="E244" s="28"/>
      <c r="F244" s="28"/>
    </row>
    <row r="245" spans="1:6" ht="15.75" customHeight="1" x14ac:dyDescent="0.3">
      <c r="A245" s="28"/>
      <c r="B245" s="135"/>
      <c r="C245" s="28"/>
      <c r="D245" s="28"/>
      <c r="E245" s="28"/>
      <c r="F245" s="28"/>
    </row>
    <row r="246" spans="1:6" ht="15.75" customHeight="1" x14ac:dyDescent="0.3">
      <c r="A246" s="28"/>
      <c r="B246" s="135"/>
      <c r="C246" s="28"/>
      <c r="D246" s="28"/>
      <c r="E246" s="28"/>
      <c r="F246" s="28"/>
    </row>
    <row r="247" spans="1:6" ht="15.75" customHeight="1" x14ac:dyDescent="0.3">
      <c r="A247" s="28"/>
      <c r="B247" s="135"/>
      <c r="C247" s="28"/>
      <c r="D247" s="28"/>
      <c r="E247" s="28"/>
      <c r="F247" s="28"/>
    </row>
    <row r="248" spans="1:6" ht="15.75" customHeight="1" x14ac:dyDescent="0.3">
      <c r="A248" s="28"/>
      <c r="B248" s="135"/>
      <c r="C248" s="28"/>
      <c r="D248" s="28"/>
      <c r="E248" s="28"/>
      <c r="F248" s="28"/>
    </row>
    <row r="249" spans="1:6" ht="15.75" customHeight="1" x14ac:dyDescent="0.3">
      <c r="A249" s="28"/>
      <c r="B249" s="135"/>
      <c r="C249" s="28"/>
      <c r="D249" s="28"/>
      <c r="E249" s="28"/>
      <c r="F249" s="28"/>
    </row>
    <row r="250" spans="1:6" ht="15.75" customHeight="1" x14ac:dyDescent="0.3">
      <c r="A250" s="28"/>
      <c r="B250" s="135"/>
      <c r="C250" s="28"/>
      <c r="D250" s="28"/>
      <c r="E250" s="28"/>
      <c r="F250" s="28"/>
    </row>
    <row r="251" spans="1:6" ht="15.75" customHeight="1" x14ac:dyDescent="0.3">
      <c r="A251" s="28"/>
      <c r="B251" s="135"/>
      <c r="C251" s="28"/>
      <c r="D251" s="28"/>
      <c r="E251" s="28"/>
      <c r="F251" s="28"/>
    </row>
    <row r="252" spans="1:6" ht="15.75" customHeight="1" x14ac:dyDescent="0.3">
      <c r="A252" s="28"/>
      <c r="B252" s="135"/>
      <c r="C252" s="28"/>
      <c r="D252" s="28"/>
      <c r="E252" s="28"/>
      <c r="F252" s="28"/>
    </row>
    <row r="253" spans="1:6" ht="15.75" customHeight="1" x14ac:dyDescent="0.3">
      <c r="A253" s="28"/>
      <c r="B253" s="135"/>
      <c r="C253" s="28"/>
      <c r="D253" s="28"/>
      <c r="E253" s="28"/>
      <c r="F253" s="28"/>
    </row>
    <row r="254" spans="1:6" ht="15.75" customHeight="1" x14ac:dyDescent="0.3">
      <c r="A254" s="28"/>
      <c r="B254" s="135"/>
      <c r="C254" s="28"/>
      <c r="D254" s="28"/>
      <c r="E254" s="28"/>
      <c r="F254" s="28"/>
    </row>
    <row r="255" spans="1:6" ht="15.75" customHeight="1" x14ac:dyDescent="0.3">
      <c r="A255" s="28"/>
      <c r="B255" s="135"/>
      <c r="C255" s="28"/>
      <c r="D255" s="28"/>
      <c r="E255" s="28"/>
      <c r="F255" s="28"/>
    </row>
    <row r="256" spans="1:6" ht="15.75" customHeight="1" x14ac:dyDescent="0.3">
      <c r="A256" s="28"/>
      <c r="B256" s="135"/>
      <c r="C256" s="28"/>
      <c r="D256" s="28"/>
      <c r="E256" s="28"/>
      <c r="F256" s="28"/>
    </row>
    <row r="257" spans="1:6" ht="15.75" customHeight="1" x14ac:dyDescent="0.3">
      <c r="A257" s="28"/>
      <c r="B257" s="135"/>
      <c r="C257" s="28"/>
      <c r="D257" s="28"/>
      <c r="E257" s="28"/>
      <c r="F257" s="28"/>
    </row>
    <row r="258" spans="1:6" ht="15.75" customHeight="1" x14ac:dyDescent="0.3">
      <c r="A258" s="28"/>
      <c r="B258" s="135"/>
      <c r="C258" s="28"/>
      <c r="D258" s="28"/>
      <c r="E258" s="28"/>
      <c r="F258" s="28"/>
    </row>
    <row r="259" spans="1:6" ht="15.75" customHeight="1" x14ac:dyDescent="0.3">
      <c r="A259" s="28"/>
      <c r="B259" s="135"/>
      <c r="C259" s="28"/>
      <c r="D259" s="28"/>
      <c r="E259" s="28"/>
      <c r="F259" s="28"/>
    </row>
    <row r="260" spans="1:6" ht="15.75" customHeight="1" x14ac:dyDescent="0.3">
      <c r="A260" s="28"/>
      <c r="B260" s="135"/>
      <c r="C260" s="28"/>
      <c r="D260" s="28"/>
      <c r="E260" s="28"/>
      <c r="F260" s="28"/>
    </row>
    <row r="261" spans="1:6" ht="15.75" customHeight="1" x14ac:dyDescent="0.3">
      <c r="A261" s="28"/>
      <c r="B261" s="135"/>
      <c r="C261" s="28"/>
      <c r="D261" s="28"/>
      <c r="E261" s="28"/>
      <c r="F261" s="28"/>
    </row>
    <row r="262" spans="1:6" ht="15.75" customHeight="1" x14ac:dyDescent="0.3">
      <c r="A262" s="28"/>
      <c r="B262" s="135"/>
      <c r="C262" s="28"/>
      <c r="D262" s="28"/>
      <c r="E262" s="28"/>
      <c r="F262" s="28"/>
    </row>
    <row r="263" spans="1:6" ht="15.75" customHeight="1" x14ac:dyDescent="0.3">
      <c r="A263" s="28"/>
      <c r="B263" s="135"/>
      <c r="C263" s="28"/>
      <c r="D263" s="28"/>
      <c r="E263" s="28"/>
      <c r="F263" s="28"/>
    </row>
    <row r="264" spans="1:6" ht="15.75" customHeight="1" x14ac:dyDescent="0.3">
      <c r="A264" s="28"/>
      <c r="B264" s="135"/>
      <c r="C264" s="28"/>
      <c r="D264" s="28"/>
      <c r="E264" s="28"/>
      <c r="F264" s="28"/>
    </row>
    <row r="265" spans="1:6" ht="15.75" customHeight="1" x14ac:dyDescent="0.3">
      <c r="A265" s="28"/>
      <c r="B265" s="135"/>
      <c r="C265" s="28"/>
      <c r="D265" s="28"/>
      <c r="E265" s="28"/>
      <c r="F265" s="28"/>
    </row>
    <row r="266" spans="1:6" ht="15.75" customHeight="1" x14ac:dyDescent="0.3">
      <c r="A266" s="28"/>
      <c r="B266" s="135"/>
      <c r="C266" s="28"/>
      <c r="D266" s="28"/>
      <c r="E266" s="28"/>
      <c r="F266" s="28"/>
    </row>
    <row r="267" spans="1:6" ht="15.75" customHeight="1" x14ac:dyDescent="0.3">
      <c r="A267" s="28"/>
      <c r="B267" s="135"/>
      <c r="C267" s="28"/>
      <c r="D267" s="28"/>
      <c r="E267" s="28"/>
      <c r="F267" s="28"/>
    </row>
    <row r="268" spans="1:6" ht="15.75" customHeight="1" x14ac:dyDescent="0.3">
      <c r="A268" s="28"/>
      <c r="B268" s="135"/>
      <c r="C268" s="28"/>
      <c r="D268" s="28"/>
      <c r="E268" s="28"/>
      <c r="F268" s="28"/>
    </row>
    <row r="269" spans="1:6" ht="15.75" customHeight="1" x14ac:dyDescent="0.3">
      <c r="A269" s="28"/>
      <c r="B269" s="135"/>
      <c r="C269" s="28"/>
      <c r="D269" s="28"/>
      <c r="E269" s="28"/>
      <c r="F269" s="28"/>
    </row>
    <row r="270" spans="1:6" ht="15.75" customHeight="1" x14ac:dyDescent="0.3">
      <c r="A270" s="28"/>
      <c r="B270" s="135"/>
      <c r="C270" s="28"/>
      <c r="D270" s="28"/>
      <c r="E270" s="28"/>
      <c r="F270" s="28"/>
    </row>
    <row r="271" spans="1:6" ht="15.75" customHeight="1" x14ac:dyDescent="0.3">
      <c r="A271" s="28"/>
      <c r="B271" s="135"/>
      <c r="C271" s="28"/>
      <c r="D271" s="28"/>
      <c r="E271" s="28"/>
      <c r="F271" s="28"/>
    </row>
    <row r="272" spans="1:6" ht="15.75" customHeight="1" x14ac:dyDescent="0.3">
      <c r="A272" s="28"/>
      <c r="B272" s="135"/>
      <c r="C272" s="28"/>
      <c r="D272" s="28"/>
      <c r="E272" s="28"/>
      <c r="F272" s="28"/>
    </row>
    <row r="273" spans="1:6" ht="15.75" customHeight="1" x14ac:dyDescent="0.3">
      <c r="A273" s="28"/>
      <c r="B273" s="135"/>
      <c r="C273" s="28"/>
      <c r="D273" s="28"/>
      <c r="E273" s="28"/>
      <c r="F273" s="28"/>
    </row>
    <row r="274" spans="1:6" ht="15.75" customHeight="1" x14ac:dyDescent="0.3">
      <c r="A274" s="28"/>
      <c r="B274" s="135"/>
      <c r="C274" s="28"/>
      <c r="D274" s="28"/>
      <c r="E274" s="28"/>
      <c r="F274" s="28"/>
    </row>
    <row r="275" spans="1:6" ht="15.75" customHeight="1" x14ac:dyDescent="0.3">
      <c r="A275" s="28"/>
      <c r="B275" s="135"/>
      <c r="C275" s="28"/>
      <c r="D275" s="28"/>
      <c r="E275" s="28"/>
      <c r="F275" s="28"/>
    </row>
    <row r="276" spans="1:6" ht="15.75" customHeight="1" x14ac:dyDescent="0.3">
      <c r="A276" s="28"/>
      <c r="B276" s="135"/>
      <c r="C276" s="28"/>
      <c r="D276" s="28"/>
      <c r="E276" s="28"/>
      <c r="F276" s="28"/>
    </row>
    <row r="277" spans="1:6" ht="15.75" customHeight="1" x14ac:dyDescent="0.3">
      <c r="A277" s="28"/>
      <c r="B277" s="135"/>
      <c r="C277" s="28"/>
      <c r="D277" s="28"/>
      <c r="E277" s="28"/>
      <c r="F277" s="28"/>
    </row>
    <row r="278" spans="1:6" ht="15.75" customHeight="1" x14ac:dyDescent="0.3">
      <c r="A278" s="28"/>
      <c r="B278" s="135"/>
      <c r="C278" s="28"/>
      <c r="D278" s="28"/>
      <c r="E278" s="28"/>
      <c r="F278" s="28"/>
    </row>
    <row r="279" spans="1:6" ht="15.75" customHeight="1" x14ac:dyDescent="0.3">
      <c r="A279" s="28"/>
      <c r="B279" s="135"/>
      <c r="C279" s="28"/>
      <c r="D279" s="28"/>
      <c r="E279" s="28"/>
      <c r="F279" s="28"/>
    </row>
    <row r="280" spans="1:6" ht="15.75" customHeight="1" x14ac:dyDescent="0.3">
      <c r="A280" s="28"/>
      <c r="B280" s="135"/>
      <c r="C280" s="28"/>
      <c r="D280" s="28"/>
      <c r="E280" s="28"/>
      <c r="F280" s="28"/>
    </row>
    <row r="281" spans="1:6" ht="15.75" customHeight="1" x14ac:dyDescent="0.3">
      <c r="A281" s="28"/>
      <c r="B281" s="135"/>
      <c r="C281" s="28"/>
      <c r="D281" s="28"/>
      <c r="E281" s="28"/>
      <c r="F281" s="28"/>
    </row>
    <row r="282" spans="1:6" ht="15.75" customHeight="1" x14ac:dyDescent="0.3">
      <c r="A282" s="28"/>
      <c r="B282" s="135"/>
      <c r="C282" s="28"/>
      <c r="D282" s="28"/>
      <c r="E282" s="28"/>
      <c r="F282" s="28"/>
    </row>
    <row r="283" spans="1:6" ht="15.75" customHeight="1" x14ac:dyDescent="0.3">
      <c r="A283" s="28"/>
      <c r="B283" s="135"/>
      <c r="C283" s="28"/>
      <c r="D283" s="28"/>
      <c r="E283" s="28"/>
      <c r="F283" s="28"/>
    </row>
    <row r="284" spans="1:6" ht="15.75" customHeight="1" x14ac:dyDescent="0.3">
      <c r="A284" s="28"/>
      <c r="B284" s="135"/>
      <c r="C284" s="28"/>
      <c r="D284" s="28"/>
      <c r="E284" s="28"/>
      <c r="F284" s="28"/>
    </row>
    <row r="285" spans="1:6" ht="15.75" customHeight="1" x14ac:dyDescent="0.3">
      <c r="A285" s="28"/>
      <c r="B285" s="135"/>
      <c r="C285" s="28"/>
      <c r="D285" s="28"/>
      <c r="E285" s="28"/>
      <c r="F285" s="28"/>
    </row>
    <row r="286" spans="1:6" ht="15.75" customHeight="1" x14ac:dyDescent="0.3">
      <c r="A286" s="28"/>
      <c r="B286" s="135"/>
      <c r="C286" s="28"/>
      <c r="D286" s="28"/>
      <c r="E286" s="28"/>
      <c r="F286" s="28"/>
    </row>
    <row r="287" spans="1:6" ht="15.75" customHeight="1" x14ac:dyDescent="0.3">
      <c r="A287" s="28"/>
      <c r="B287" s="135"/>
      <c r="C287" s="28"/>
      <c r="D287" s="28"/>
      <c r="E287" s="28"/>
      <c r="F287" s="28"/>
    </row>
    <row r="288" spans="1:6" ht="15.75" customHeight="1" x14ac:dyDescent="0.3">
      <c r="A288" s="28"/>
      <c r="B288" s="135"/>
      <c r="C288" s="28"/>
      <c r="D288" s="28"/>
      <c r="E288" s="28"/>
      <c r="F288" s="28"/>
    </row>
    <row r="289" spans="1:6" ht="15.75" customHeight="1" x14ac:dyDescent="0.3">
      <c r="A289" s="28"/>
      <c r="B289" s="135"/>
      <c r="C289" s="28"/>
      <c r="D289" s="28"/>
      <c r="E289" s="28"/>
      <c r="F289" s="28"/>
    </row>
    <row r="290" spans="1:6" ht="15.75" customHeight="1" x14ac:dyDescent="0.3">
      <c r="A290" s="28"/>
      <c r="B290" s="135"/>
      <c r="C290" s="28"/>
      <c r="D290" s="28"/>
      <c r="E290" s="28"/>
      <c r="F290" s="28"/>
    </row>
    <row r="291" spans="1:6" ht="15.75" customHeight="1" x14ac:dyDescent="0.3">
      <c r="A291" s="28"/>
      <c r="B291" s="135"/>
      <c r="C291" s="28"/>
      <c r="D291" s="28"/>
      <c r="E291" s="28"/>
      <c r="F291" s="28"/>
    </row>
    <row r="292" spans="1:6" ht="15.75" customHeight="1" x14ac:dyDescent="0.3">
      <c r="A292" s="28"/>
      <c r="B292" s="135"/>
      <c r="C292" s="28"/>
      <c r="D292" s="28"/>
      <c r="E292" s="28"/>
      <c r="F292" s="28"/>
    </row>
    <row r="293" spans="1:6" ht="15.75" customHeight="1" x14ac:dyDescent="0.3">
      <c r="A293" s="28"/>
      <c r="B293" s="135"/>
      <c r="C293" s="28"/>
      <c r="D293" s="28"/>
      <c r="E293" s="28"/>
      <c r="F293" s="28"/>
    </row>
    <row r="294" spans="1:6" ht="15.75" customHeight="1" x14ac:dyDescent="0.3">
      <c r="A294" s="28"/>
      <c r="B294" s="135"/>
      <c r="C294" s="28"/>
      <c r="D294" s="28"/>
      <c r="E294" s="28"/>
      <c r="F294" s="28"/>
    </row>
    <row r="295" spans="1:6" ht="15.75" customHeight="1" x14ac:dyDescent="0.3">
      <c r="A295" s="28"/>
      <c r="B295" s="135"/>
      <c r="C295" s="28"/>
      <c r="D295" s="28"/>
      <c r="E295" s="28"/>
      <c r="F295" s="28"/>
    </row>
    <row r="296" spans="1:6" ht="15.75" customHeight="1" x14ac:dyDescent="0.3">
      <c r="A296" s="28"/>
      <c r="B296" s="135"/>
      <c r="C296" s="28"/>
      <c r="D296" s="28"/>
      <c r="E296" s="28"/>
      <c r="F296" s="28"/>
    </row>
    <row r="297" spans="1:6" ht="15.75" customHeight="1" x14ac:dyDescent="0.3">
      <c r="A297" s="28"/>
      <c r="B297" s="135"/>
      <c r="C297" s="28"/>
      <c r="D297" s="28"/>
      <c r="E297" s="28"/>
      <c r="F297" s="28"/>
    </row>
    <row r="298" spans="1:6" ht="15.75" customHeight="1" x14ac:dyDescent="0.3">
      <c r="A298" s="28"/>
      <c r="B298" s="135"/>
      <c r="C298" s="28"/>
      <c r="D298" s="28"/>
      <c r="E298" s="28"/>
      <c r="F298" s="28"/>
    </row>
    <row r="299" spans="1:6" ht="15.75" customHeight="1" x14ac:dyDescent="0.3">
      <c r="A299" s="28"/>
      <c r="B299" s="135"/>
      <c r="C299" s="28"/>
      <c r="D299" s="28"/>
      <c r="E299" s="28"/>
      <c r="F299" s="28"/>
    </row>
    <row r="300" spans="1:6" ht="15.75" customHeight="1" x14ac:dyDescent="0.3">
      <c r="A300" s="28"/>
      <c r="B300" s="135"/>
      <c r="C300" s="28"/>
      <c r="D300" s="28"/>
      <c r="E300" s="28"/>
      <c r="F300" s="28"/>
    </row>
    <row r="301" spans="1:6" ht="15.75" customHeight="1" x14ac:dyDescent="0.3">
      <c r="A301" s="28"/>
      <c r="B301" s="135"/>
      <c r="C301" s="28"/>
      <c r="D301" s="28"/>
      <c r="E301" s="28"/>
      <c r="F301" s="28"/>
    </row>
    <row r="302" spans="1:6" ht="15.75" customHeight="1" x14ac:dyDescent="0.3">
      <c r="A302" s="28"/>
      <c r="B302" s="135"/>
      <c r="C302" s="28"/>
      <c r="D302" s="28"/>
      <c r="E302" s="28"/>
      <c r="F302" s="28"/>
    </row>
    <row r="303" spans="1:6" ht="15.75" customHeight="1" x14ac:dyDescent="0.3">
      <c r="A303" s="28"/>
      <c r="B303" s="135"/>
      <c r="C303" s="28"/>
      <c r="D303" s="28"/>
      <c r="E303" s="28"/>
      <c r="F303" s="28"/>
    </row>
    <row r="304" spans="1:6" ht="15.75" customHeight="1" x14ac:dyDescent="0.3">
      <c r="A304" s="28"/>
      <c r="B304" s="135"/>
      <c r="C304" s="28"/>
      <c r="D304" s="28"/>
      <c r="E304" s="28"/>
      <c r="F304" s="28"/>
    </row>
    <row r="305" spans="1:6" ht="15.75" customHeight="1" x14ac:dyDescent="0.3">
      <c r="A305" s="28"/>
      <c r="B305" s="135"/>
      <c r="C305" s="28"/>
      <c r="D305" s="28"/>
      <c r="E305" s="28"/>
      <c r="F305" s="28"/>
    </row>
    <row r="306" spans="1:6" ht="15.75" customHeight="1" x14ac:dyDescent="0.3">
      <c r="A306" s="28"/>
      <c r="B306" s="135"/>
      <c r="C306" s="28"/>
      <c r="D306" s="28"/>
      <c r="E306" s="28"/>
      <c r="F306" s="28"/>
    </row>
    <row r="307" spans="1:6" ht="15.75" customHeight="1" x14ac:dyDescent="0.3">
      <c r="A307" s="28"/>
      <c r="B307" s="135"/>
      <c r="C307" s="28"/>
      <c r="D307" s="28"/>
      <c r="E307" s="28"/>
      <c r="F307" s="28"/>
    </row>
    <row r="308" spans="1:6" ht="15.75" customHeight="1" x14ac:dyDescent="0.3">
      <c r="A308" s="28"/>
      <c r="B308" s="135"/>
      <c r="C308" s="28"/>
      <c r="D308" s="28"/>
      <c r="E308" s="28"/>
      <c r="F308" s="28"/>
    </row>
    <row r="309" spans="1:6" ht="15.75" customHeight="1" x14ac:dyDescent="0.3">
      <c r="A309" s="28"/>
      <c r="B309" s="135"/>
      <c r="C309" s="28"/>
      <c r="D309" s="28"/>
      <c r="E309" s="28"/>
      <c r="F309" s="28"/>
    </row>
    <row r="310" spans="1:6" ht="15.75" customHeight="1" x14ac:dyDescent="0.3">
      <c r="A310" s="28"/>
      <c r="B310" s="135"/>
      <c r="C310" s="28"/>
      <c r="D310" s="28"/>
      <c r="E310" s="28"/>
      <c r="F310" s="28"/>
    </row>
    <row r="311" spans="1:6" ht="15.75" customHeight="1" x14ac:dyDescent="0.3">
      <c r="A311" s="28"/>
      <c r="B311" s="135"/>
      <c r="C311" s="28"/>
      <c r="D311" s="28"/>
      <c r="E311" s="28"/>
      <c r="F311" s="28"/>
    </row>
    <row r="312" spans="1:6" ht="15.75" customHeight="1" x14ac:dyDescent="0.3">
      <c r="A312" s="28"/>
      <c r="B312" s="135"/>
      <c r="C312" s="28"/>
      <c r="D312" s="28"/>
      <c r="E312" s="28"/>
      <c r="F312" s="28"/>
    </row>
    <row r="313" spans="1:6" ht="15.75" customHeight="1" x14ac:dyDescent="0.3">
      <c r="A313" s="28"/>
      <c r="B313" s="135"/>
      <c r="C313" s="28"/>
      <c r="D313" s="28"/>
      <c r="E313" s="28"/>
      <c r="F313" s="28"/>
    </row>
    <row r="314" spans="1:6" ht="15.75" customHeight="1" x14ac:dyDescent="0.3">
      <c r="A314" s="28"/>
      <c r="B314" s="135"/>
      <c r="C314" s="28"/>
      <c r="D314" s="28"/>
      <c r="E314" s="28"/>
      <c r="F314" s="28"/>
    </row>
    <row r="315" spans="1:6" ht="15.75" customHeight="1" x14ac:dyDescent="0.3">
      <c r="A315" s="28"/>
      <c r="B315" s="135"/>
      <c r="C315" s="28"/>
      <c r="D315" s="28"/>
      <c r="E315" s="28"/>
      <c r="F315" s="28"/>
    </row>
    <row r="316" spans="1:6" ht="15.75" customHeight="1" x14ac:dyDescent="0.3">
      <c r="A316" s="28"/>
      <c r="B316" s="135"/>
      <c r="C316" s="28"/>
      <c r="D316" s="28"/>
      <c r="E316" s="28"/>
      <c r="F316" s="28"/>
    </row>
    <row r="317" spans="1:6" ht="15.75" customHeight="1" x14ac:dyDescent="0.3">
      <c r="A317" s="28"/>
      <c r="B317" s="135"/>
      <c r="C317" s="28"/>
      <c r="D317" s="28"/>
      <c r="E317" s="28"/>
      <c r="F317" s="28"/>
    </row>
    <row r="318" spans="1:6" ht="15.75" customHeight="1" x14ac:dyDescent="0.3">
      <c r="A318" s="28"/>
      <c r="B318" s="135"/>
      <c r="C318" s="28"/>
      <c r="D318" s="28"/>
      <c r="E318" s="28"/>
      <c r="F318" s="28"/>
    </row>
    <row r="319" spans="1:6" ht="15.75" customHeight="1" x14ac:dyDescent="0.3">
      <c r="A319" s="28"/>
      <c r="B319" s="135"/>
      <c r="C319" s="28"/>
      <c r="D319" s="28"/>
      <c r="E319" s="28"/>
      <c r="F319" s="28"/>
    </row>
    <row r="320" spans="1:6" ht="15.75" customHeight="1" x14ac:dyDescent="0.3">
      <c r="A320" s="28"/>
      <c r="B320" s="135"/>
      <c r="C320" s="28"/>
      <c r="D320" s="28"/>
      <c r="E320" s="28"/>
      <c r="F320" s="28"/>
    </row>
    <row r="321" spans="1:6" ht="15.75" customHeight="1" x14ac:dyDescent="0.3">
      <c r="A321" s="28"/>
      <c r="B321" s="135"/>
      <c r="C321" s="28"/>
      <c r="D321" s="28"/>
      <c r="E321" s="28"/>
      <c r="F321" s="28"/>
    </row>
    <row r="322" spans="1:6" ht="15.75" customHeight="1" x14ac:dyDescent="0.3">
      <c r="A322" s="28"/>
      <c r="B322" s="135"/>
      <c r="C322" s="28"/>
      <c r="D322" s="28"/>
      <c r="E322" s="28"/>
      <c r="F322" s="28"/>
    </row>
    <row r="323" spans="1:6" ht="15.75" customHeight="1" x14ac:dyDescent="0.3">
      <c r="A323" s="28"/>
      <c r="B323" s="135"/>
      <c r="C323" s="28"/>
      <c r="D323" s="28"/>
      <c r="E323" s="28"/>
      <c r="F323" s="28"/>
    </row>
    <row r="324" spans="1:6" ht="15.75" customHeight="1" x14ac:dyDescent="0.3">
      <c r="A324" s="28"/>
      <c r="B324" s="135"/>
      <c r="C324" s="28"/>
      <c r="D324" s="28"/>
      <c r="E324" s="28"/>
      <c r="F324" s="28"/>
    </row>
    <row r="325" spans="1:6" ht="15.75" customHeight="1" x14ac:dyDescent="0.3">
      <c r="A325" s="28"/>
      <c r="B325" s="135"/>
      <c r="C325" s="28"/>
      <c r="D325" s="28"/>
      <c r="E325" s="28"/>
      <c r="F325" s="28"/>
    </row>
    <row r="326" spans="1:6" ht="15.75" customHeight="1" x14ac:dyDescent="0.3">
      <c r="A326" s="28"/>
      <c r="B326" s="135"/>
      <c r="C326" s="28"/>
      <c r="D326" s="28"/>
      <c r="E326" s="28"/>
      <c r="F326" s="28"/>
    </row>
    <row r="327" spans="1:6" ht="15.75" customHeight="1" x14ac:dyDescent="0.3">
      <c r="A327" s="28"/>
      <c r="B327" s="135"/>
      <c r="C327" s="28"/>
      <c r="D327" s="28"/>
      <c r="E327" s="28"/>
      <c r="F327" s="28"/>
    </row>
    <row r="328" spans="1:6" ht="15.75" customHeight="1" x14ac:dyDescent="0.3">
      <c r="A328" s="28"/>
      <c r="B328" s="135"/>
      <c r="C328" s="28"/>
      <c r="D328" s="28"/>
      <c r="E328" s="28"/>
      <c r="F328" s="28"/>
    </row>
    <row r="329" spans="1:6" ht="15.75" customHeight="1" x14ac:dyDescent="0.3">
      <c r="A329" s="28"/>
      <c r="B329" s="135"/>
      <c r="C329" s="28"/>
      <c r="D329" s="28"/>
      <c r="E329" s="28"/>
      <c r="F329" s="28"/>
    </row>
    <row r="330" spans="1:6" ht="15.75" customHeight="1" x14ac:dyDescent="0.3">
      <c r="A330" s="28"/>
      <c r="B330" s="135"/>
      <c r="C330" s="28"/>
      <c r="D330" s="28"/>
      <c r="E330" s="28"/>
      <c r="F330" s="28"/>
    </row>
    <row r="331" spans="1:6" ht="15.75" customHeight="1" x14ac:dyDescent="0.3">
      <c r="A331" s="28"/>
      <c r="B331" s="135"/>
      <c r="C331" s="28"/>
      <c r="D331" s="28"/>
      <c r="E331" s="28"/>
      <c r="F331" s="28"/>
    </row>
    <row r="332" spans="1:6" ht="15.75" customHeight="1" x14ac:dyDescent="0.3">
      <c r="A332" s="28"/>
      <c r="B332" s="135"/>
      <c r="C332" s="28"/>
      <c r="D332" s="28"/>
      <c r="E332" s="28"/>
      <c r="F332" s="28"/>
    </row>
    <row r="333" spans="1:6" ht="15.75" customHeight="1" x14ac:dyDescent="0.3">
      <c r="A333" s="28"/>
      <c r="B333" s="135"/>
      <c r="C333" s="28"/>
      <c r="D333" s="28"/>
      <c r="E333" s="28"/>
      <c r="F333" s="28"/>
    </row>
    <row r="334" spans="1:6" ht="15.75" customHeight="1" x14ac:dyDescent="0.3">
      <c r="A334" s="28"/>
      <c r="B334" s="135"/>
      <c r="C334" s="28"/>
      <c r="D334" s="28"/>
      <c r="E334" s="28"/>
      <c r="F334" s="28"/>
    </row>
    <row r="335" spans="1:6" ht="15.75" customHeight="1" x14ac:dyDescent="0.3">
      <c r="A335" s="28"/>
      <c r="B335" s="135"/>
      <c r="C335" s="28"/>
      <c r="D335" s="28"/>
      <c r="E335" s="28"/>
      <c r="F335" s="28"/>
    </row>
    <row r="336" spans="1:6" ht="15.75" customHeight="1" x14ac:dyDescent="0.3">
      <c r="A336" s="28"/>
      <c r="B336" s="135"/>
      <c r="C336" s="28"/>
      <c r="D336" s="28"/>
      <c r="E336" s="28"/>
      <c r="F336" s="28"/>
    </row>
    <row r="337" spans="1:6" ht="15.75" customHeight="1" x14ac:dyDescent="0.3">
      <c r="A337" s="28"/>
      <c r="B337" s="135"/>
      <c r="C337" s="28"/>
      <c r="D337" s="28"/>
      <c r="E337" s="28"/>
      <c r="F337" s="28"/>
    </row>
    <row r="338" spans="1:6" ht="15.75" customHeight="1" x14ac:dyDescent="0.3">
      <c r="A338" s="28"/>
      <c r="B338" s="135"/>
      <c r="C338" s="28"/>
      <c r="D338" s="28"/>
      <c r="E338" s="28"/>
      <c r="F338" s="28"/>
    </row>
    <row r="339" spans="1:6" ht="15.75" customHeight="1" x14ac:dyDescent="0.3">
      <c r="A339" s="28"/>
      <c r="B339" s="135"/>
      <c r="C339" s="28"/>
      <c r="D339" s="28"/>
      <c r="E339" s="28"/>
      <c r="F339" s="28"/>
    </row>
    <row r="340" spans="1:6" ht="15.75" customHeight="1" x14ac:dyDescent="0.3">
      <c r="A340" s="28"/>
      <c r="B340" s="135"/>
      <c r="C340" s="28"/>
      <c r="D340" s="28"/>
      <c r="E340" s="28"/>
      <c r="F340" s="28"/>
    </row>
    <row r="341" spans="1:6" ht="15.75" customHeight="1" x14ac:dyDescent="0.3">
      <c r="A341" s="28"/>
      <c r="B341" s="135"/>
      <c r="C341" s="28"/>
      <c r="D341" s="28"/>
      <c r="E341" s="28"/>
      <c r="F341" s="28"/>
    </row>
    <row r="342" spans="1:6" ht="15.75" customHeight="1" x14ac:dyDescent="0.3">
      <c r="A342" s="28"/>
      <c r="B342" s="135"/>
      <c r="C342" s="28"/>
      <c r="D342" s="28"/>
      <c r="E342" s="28"/>
      <c r="F342" s="28"/>
    </row>
    <row r="343" spans="1:6" ht="15.75" customHeight="1" x14ac:dyDescent="0.3">
      <c r="A343" s="28"/>
      <c r="B343" s="135"/>
      <c r="C343" s="28"/>
      <c r="D343" s="28"/>
      <c r="E343" s="28"/>
      <c r="F343" s="28"/>
    </row>
    <row r="344" spans="1:6" ht="15.75" customHeight="1" x14ac:dyDescent="0.3">
      <c r="A344" s="28"/>
      <c r="B344" s="135"/>
      <c r="C344" s="28"/>
      <c r="D344" s="28"/>
      <c r="E344" s="28"/>
      <c r="F344" s="28"/>
    </row>
    <row r="345" spans="1:6" ht="15.75" customHeight="1" x14ac:dyDescent="0.3">
      <c r="A345" s="28"/>
      <c r="B345" s="135"/>
      <c r="C345" s="28"/>
      <c r="D345" s="28"/>
      <c r="E345" s="28"/>
      <c r="F345" s="28"/>
    </row>
    <row r="346" spans="1:6" ht="15.75" customHeight="1" x14ac:dyDescent="0.3">
      <c r="A346" s="28"/>
      <c r="B346" s="135"/>
      <c r="C346" s="28"/>
      <c r="D346" s="28"/>
      <c r="E346" s="28"/>
      <c r="F346" s="28"/>
    </row>
    <row r="347" spans="1:6" ht="15.75" customHeight="1" x14ac:dyDescent="0.3">
      <c r="A347" s="28"/>
      <c r="B347" s="135"/>
      <c r="C347" s="28"/>
      <c r="D347" s="28"/>
      <c r="E347" s="28"/>
      <c r="F347" s="28"/>
    </row>
    <row r="348" spans="1:6" ht="15.75" customHeight="1" x14ac:dyDescent="0.3">
      <c r="A348" s="28"/>
      <c r="B348" s="135"/>
      <c r="C348" s="28"/>
      <c r="D348" s="28"/>
      <c r="E348" s="28"/>
      <c r="F348" s="28"/>
    </row>
    <row r="349" spans="1:6" ht="15.75" customHeight="1" x14ac:dyDescent="0.3">
      <c r="A349" s="28"/>
      <c r="B349" s="135"/>
      <c r="C349" s="28"/>
      <c r="D349" s="28"/>
      <c r="E349" s="28"/>
      <c r="F349" s="28"/>
    </row>
    <row r="350" spans="1:6" ht="15.75" customHeight="1" x14ac:dyDescent="0.3">
      <c r="A350" s="28"/>
      <c r="B350" s="135"/>
      <c r="C350" s="28"/>
      <c r="D350" s="28"/>
      <c r="E350" s="28"/>
      <c r="F350" s="28"/>
    </row>
    <row r="351" spans="1:6" ht="15.75" customHeight="1" x14ac:dyDescent="0.3">
      <c r="A351" s="28"/>
      <c r="B351" s="135"/>
      <c r="C351" s="28"/>
      <c r="D351" s="28"/>
      <c r="E351" s="28"/>
      <c r="F351" s="28"/>
    </row>
    <row r="352" spans="1:6" ht="15.75" customHeight="1" x14ac:dyDescent="0.3">
      <c r="A352" s="28"/>
      <c r="B352" s="135"/>
      <c r="C352" s="28"/>
      <c r="D352" s="28"/>
      <c r="E352" s="28"/>
      <c r="F352" s="28"/>
    </row>
    <row r="353" spans="1:6" ht="15.75" customHeight="1" x14ac:dyDescent="0.3">
      <c r="A353" s="28"/>
      <c r="B353" s="135"/>
      <c r="C353" s="28"/>
      <c r="D353" s="28"/>
      <c r="E353" s="28"/>
      <c r="F353" s="28"/>
    </row>
    <row r="354" spans="1:6" ht="15.75" customHeight="1" x14ac:dyDescent="0.3">
      <c r="A354" s="28"/>
      <c r="B354" s="135"/>
      <c r="C354" s="28"/>
      <c r="D354" s="28"/>
      <c r="E354" s="28"/>
      <c r="F354" s="28"/>
    </row>
    <row r="355" spans="1:6" ht="15.75" customHeight="1" x14ac:dyDescent="0.3">
      <c r="A355" s="28"/>
      <c r="B355" s="135"/>
      <c r="C355" s="28"/>
      <c r="D355" s="28"/>
      <c r="E355" s="28"/>
      <c r="F355" s="28"/>
    </row>
    <row r="356" spans="1:6" ht="15.75" customHeight="1" x14ac:dyDescent="0.3">
      <c r="A356" s="28"/>
      <c r="B356" s="135"/>
      <c r="C356" s="28"/>
      <c r="D356" s="28"/>
      <c r="E356" s="28"/>
      <c r="F356" s="28"/>
    </row>
    <row r="357" spans="1:6" ht="15.75" customHeight="1" x14ac:dyDescent="0.3">
      <c r="A357" s="28"/>
      <c r="B357" s="135"/>
      <c r="C357" s="28"/>
      <c r="D357" s="28"/>
      <c r="E357" s="28"/>
      <c r="F357" s="28"/>
    </row>
    <row r="358" spans="1:6" ht="15.75" customHeight="1" x14ac:dyDescent="0.3">
      <c r="A358" s="28"/>
      <c r="B358" s="135"/>
      <c r="C358" s="28"/>
      <c r="D358" s="28"/>
      <c r="E358" s="28"/>
      <c r="F358" s="28"/>
    </row>
    <row r="359" spans="1:6" ht="15.75" customHeight="1" x14ac:dyDescent="0.3">
      <c r="A359" s="28"/>
      <c r="B359" s="135"/>
      <c r="C359" s="28"/>
      <c r="D359" s="28"/>
      <c r="E359" s="28"/>
      <c r="F359" s="28"/>
    </row>
    <row r="360" spans="1:6" ht="15.75" customHeight="1" x14ac:dyDescent="0.3">
      <c r="A360" s="28"/>
      <c r="B360" s="135"/>
      <c r="C360" s="28"/>
      <c r="D360" s="28"/>
      <c r="E360" s="28"/>
      <c r="F360" s="28"/>
    </row>
    <row r="361" spans="1:6" ht="15.75" customHeight="1" x14ac:dyDescent="0.3">
      <c r="A361" s="28"/>
      <c r="B361" s="135"/>
      <c r="C361" s="28"/>
      <c r="D361" s="28"/>
      <c r="E361" s="28"/>
      <c r="F361" s="28"/>
    </row>
    <row r="362" spans="1:6" ht="15.75" customHeight="1" x14ac:dyDescent="0.3">
      <c r="A362" s="28"/>
      <c r="B362" s="135"/>
      <c r="C362" s="28"/>
      <c r="D362" s="28"/>
      <c r="E362" s="28"/>
      <c r="F362" s="28"/>
    </row>
    <row r="363" spans="1:6" ht="15.75" customHeight="1" x14ac:dyDescent="0.3">
      <c r="A363" s="28"/>
      <c r="B363" s="135"/>
      <c r="C363" s="28"/>
      <c r="D363" s="28"/>
      <c r="E363" s="28"/>
      <c r="F363" s="28"/>
    </row>
    <row r="364" spans="1:6" ht="15.75" customHeight="1" x14ac:dyDescent="0.3">
      <c r="A364" s="28"/>
      <c r="B364" s="135"/>
      <c r="C364" s="28"/>
      <c r="D364" s="28"/>
      <c r="E364" s="28"/>
      <c r="F364" s="28"/>
    </row>
    <row r="365" spans="1:6" ht="15.75" customHeight="1" x14ac:dyDescent="0.3">
      <c r="A365" s="28"/>
      <c r="B365" s="135"/>
      <c r="C365" s="28"/>
      <c r="D365" s="28"/>
      <c r="E365" s="28"/>
      <c r="F365" s="28"/>
    </row>
    <row r="366" spans="1:6" ht="15.75" customHeight="1" x14ac:dyDescent="0.3">
      <c r="A366" s="28"/>
      <c r="B366" s="135"/>
      <c r="C366" s="28"/>
      <c r="D366" s="28"/>
      <c r="E366" s="28"/>
      <c r="F366" s="28"/>
    </row>
    <row r="367" spans="1:6" ht="15.75" customHeight="1" x14ac:dyDescent="0.3">
      <c r="A367" s="28"/>
      <c r="B367" s="135"/>
      <c r="C367" s="28"/>
      <c r="D367" s="28"/>
      <c r="E367" s="28"/>
      <c r="F367" s="28"/>
    </row>
    <row r="368" spans="1:6" ht="15.75" customHeight="1" x14ac:dyDescent="0.3">
      <c r="A368" s="28"/>
      <c r="B368" s="135"/>
      <c r="C368" s="28"/>
      <c r="D368" s="28"/>
      <c r="E368" s="28"/>
      <c r="F368" s="28"/>
    </row>
    <row r="369" spans="1:6" ht="15.75" customHeight="1" x14ac:dyDescent="0.3">
      <c r="A369" s="28"/>
      <c r="B369" s="135"/>
      <c r="C369" s="28"/>
      <c r="D369" s="28"/>
      <c r="E369" s="28"/>
      <c r="F369" s="28"/>
    </row>
    <row r="370" spans="1:6" ht="15.75" customHeight="1" x14ac:dyDescent="0.3">
      <c r="A370" s="28"/>
      <c r="B370" s="135"/>
      <c r="C370" s="28"/>
      <c r="D370" s="28"/>
      <c r="E370" s="28"/>
      <c r="F370" s="28"/>
    </row>
    <row r="371" spans="1:6" ht="15.75" customHeight="1" x14ac:dyDescent="0.3">
      <c r="A371" s="28"/>
      <c r="B371" s="135"/>
      <c r="C371" s="28"/>
      <c r="D371" s="28"/>
      <c r="E371" s="28"/>
      <c r="F371" s="28"/>
    </row>
    <row r="372" spans="1:6" ht="15.75" customHeight="1" x14ac:dyDescent="0.3">
      <c r="A372" s="28"/>
      <c r="B372" s="135"/>
      <c r="C372" s="28"/>
      <c r="D372" s="28"/>
      <c r="E372" s="28"/>
      <c r="F372" s="28"/>
    </row>
    <row r="373" spans="1:6" ht="15.75" customHeight="1" x14ac:dyDescent="0.3">
      <c r="A373" s="28"/>
      <c r="B373" s="135"/>
      <c r="C373" s="28"/>
      <c r="D373" s="28"/>
      <c r="E373" s="28"/>
      <c r="F373" s="28"/>
    </row>
    <row r="374" spans="1:6" ht="15.75" customHeight="1" x14ac:dyDescent="0.3">
      <c r="A374" s="28"/>
      <c r="B374" s="135"/>
      <c r="C374" s="28"/>
      <c r="D374" s="28"/>
      <c r="E374" s="28"/>
      <c r="F374" s="28"/>
    </row>
    <row r="375" spans="1:6" ht="15.75" customHeight="1" x14ac:dyDescent="0.3">
      <c r="A375" s="28"/>
      <c r="B375" s="135"/>
      <c r="C375" s="28"/>
      <c r="D375" s="28"/>
      <c r="E375" s="28"/>
      <c r="F375" s="28"/>
    </row>
    <row r="376" spans="1:6" ht="15.75" customHeight="1" x14ac:dyDescent="0.3">
      <c r="A376" s="28"/>
      <c r="B376" s="135"/>
      <c r="C376" s="28"/>
      <c r="D376" s="28"/>
      <c r="E376" s="28"/>
      <c r="F376" s="28"/>
    </row>
    <row r="377" spans="1:6" ht="15.75" customHeight="1" x14ac:dyDescent="0.3">
      <c r="A377" s="28"/>
      <c r="B377" s="135"/>
      <c r="C377" s="28"/>
      <c r="D377" s="28"/>
      <c r="E377" s="28"/>
      <c r="F377" s="28"/>
    </row>
    <row r="378" spans="1:6" ht="15.75" customHeight="1" x14ac:dyDescent="0.3">
      <c r="A378" s="28"/>
      <c r="B378" s="135"/>
      <c r="C378" s="28"/>
      <c r="D378" s="28"/>
      <c r="E378" s="28"/>
      <c r="F378" s="28"/>
    </row>
    <row r="379" spans="1:6" ht="15.75" customHeight="1" x14ac:dyDescent="0.3">
      <c r="A379" s="28"/>
      <c r="B379" s="135"/>
      <c r="C379" s="28"/>
      <c r="D379" s="28"/>
      <c r="E379" s="28"/>
      <c r="F379" s="28"/>
    </row>
    <row r="380" spans="1:6" ht="15.75" customHeight="1" x14ac:dyDescent="0.3">
      <c r="A380" s="28"/>
      <c r="B380" s="135"/>
      <c r="C380" s="28"/>
      <c r="D380" s="28"/>
      <c r="E380" s="28"/>
      <c r="F380" s="28"/>
    </row>
    <row r="381" spans="1:6" ht="15.75" customHeight="1" x14ac:dyDescent="0.3">
      <c r="A381" s="28"/>
      <c r="B381" s="135"/>
      <c r="C381" s="28"/>
      <c r="D381" s="28"/>
      <c r="E381" s="28"/>
      <c r="F381" s="28"/>
    </row>
    <row r="382" spans="1:6" ht="15.75" customHeight="1" x14ac:dyDescent="0.3">
      <c r="A382" s="28"/>
      <c r="B382" s="135"/>
      <c r="C382" s="28"/>
      <c r="D382" s="28"/>
      <c r="E382" s="28"/>
      <c r="F382" s="28"/>
    </row>
    <row r="383" spans="1:6" ht="15.75" customHeight="1" x14ac:dyDescent="0.3">
      <c r="A383" s="28"/>
      <c r="B383" s="135"/>
      <c r="C383" s="28"/>
      <c r="D383" s="28"/>
      <c r="E383" s="28"/>
      <c r="F383" s="28"/>
    </row>
    <row r="384" spans="1:6" ht="15.75" customHeight="1" x14ac:dyDescent="0.3">
      <c r="A384" s="28"/>
      <c r="B384" s="135"/>
      <c r="C384" s="28"/>
      <c r="D384" s="28"/>
      <c r="E384" s="28"/>
      <c r="F384" s="28"/>
    </row>
    <row r="385" spans="1:6" ht="15.75" customHeight="1" x14ac:dyDescent="0.3">
      <c r="A385" s="28"/>
      <c r="B385" s="135"/>
      <c r="C385" s="28"/>
      <c r="D385" s="28"/>
      <c r="E385" s="28"/>
      <c r="F385" s="28"/>
    </row>
    <row r="386" spans="1:6" ht="15.75" customHeight="1" x14ac:dyDescent="0.3">
      <c r="A386" s="28"/>
      <c r="B386" s="135"/>
      <c r="C386" s="28"/>
      <c r="D386" s="28"/>
      <c r="E386" s="28"/>
      <c r="F386" s="28"/>
    </row>
    <row r="387" spans="1:6" ht="15.75" customHeight="1" x14ac:dyDescent="0.3">
      <c r="A387" s="28"/>
      <c r="B387" s="135"/>
      <c r="C387" s="28"/>
      <c r="D387" s="28"/>
      <c r="E387" s="28"/>
      <c r="F387" s="28"/>
    </row>
    <row r="388" spans="1:6" ht="15.75" customHeight="1" x14ac:dyDescent="0.3">
      <c r="A388" s="28"/>
      <c r="B388" s="135"/>
      <c r="C388" s="28"/>
      <c r="D388" s="28"/>
      <c r="E388" s="28"/>
      <c r="F388" s="28"/>
    </row>
    <row r="389" spans="1:6" ht="15.75" customHeight="1" x14ac:dyDescent="0.3">
      <c r="A389" s="28"/>
      <c r="B389" s="135"/>
      <c r="C389" s="28"/>
      <c r="D389" s="28"/>
      <c r="E389" s="28"/>
      <c r="F389" s="28"/>
    </row>
    <row r="390" spans="1:6" ht="15.75" customHeight="1" x14ac:dyDescent="0.3">
      <c r="A390" s="28"/>
      <c r="B390" s="135"/>
      <c r="C390" s="28"/>
      <c r="D390" s="28"/>
      <c r="E390" s="28"/>
      <c r="F390" s="28"/>
    </row>
    <row r="391" spans="1:6" ht="15.75" customHeight="1" x14ac:dyDescent="0.3">
      <c r="A391" s="28"/>
      <c r="B391" s="135"/>
      <c r="C391" s="28"/>
      <c r="D391" s="28"/>
      <c r="E391" s="28"/>
      <c r="F391" s="28"/>
    </row>
    <row r="392" spans="1:6" ht="15.75" customHeight="1" x14ac:dyDescent="0.3">
      <c r="A392" s="28"/>
      <c r="B392" s="135"/>
      <c r="C392" s="28"/>
      <c r="D392" s="28"/>
      <c r="E392" s="28"/>
      <c r="F392" s="28"/>
    </row>
    <row r="393" spans="1:6" ht="15.75" customHeight="1" x14ac:dyDescent="0.3">
      <c r="A393" s="28"/>
      <c r="B393" s="135"/>
      <c r="C393" s="28"/>
      <c r="D393" s="28"/>
      <c r="E393" s="28"/>
      <c r="F393" s="28"/>
    </row>
    <row r="394" spans="1:6" ht="15.75" customHeight="1" x14ac:dyDescent="0.3">
      <c r="A394" s="28"/>
      <c r="B394" s="135"/>
      <c r="C394" s="28"/>
      <c r="D394" s="28"/>
      <c r="E394" s="28"/>
      <c r="F394" s="28"/>
    </row>
    <row r="395" spans="1:6" ht="15.75" customHeight="1" x14ac:dyDescent="0.3">
      <c r="A395" s="28"/>
      <c r="B395" s="135"/>
      <c r="C395" s="28"/>
      <c r="D395" s="28"/>
      <c r="E395" s="28"/>
      <c r="F395" s="28"/>
    </row>
    <row r="396" spans="1:6" ht="15.75" customHeight="1" x14ac:dyDescent="0.3">
      <c r="A396" s="28"/>
      <c r="B396" s="135"/>
      <c r="C396" s="28"/>
      <c r="D396" s="28"/>
      <c r="E396" s="28"/>
      <c r="F396" s="28"/>
    </row>
    <row r="397" spans="1:6" ht="15.75" customHeight="1" x14ac:dyDescent="0.3">
      <c r="A397" s="28"/>
      <c r="B397" s="135"/>
      <c r="C397" s="28"/>
      <c r="D397" s="28"/>
      <c r="E397" s="28"/>
      <c r="F397" s="28"/>
    </row>
    <row r="398" spans="1:6" ht="15.75" customHeight="1" x14ac:dyDescent="0.3">
      <c r="A398" s="28"/>
      <c r="B398" s="135"/>
      <c r="C398" s="28"/>
      <c r="D398" s="28"/>
      <c r="E398" s="28"/>
      <c r="F398" s="28"/>
    </row>
    <row r="399" spans="1:6" ht="15.75" customHeight="1" x14ac:dyDescent="0.3">
      <c r="A399" s="28"/>
      <c r="B399" s="135"/>
      <c r="C399" s="28"/>
      <c r="D399" s="28"/>
      <c r="E399" s="28"/>
      <c r="F399" s="28"/>
    </row>
    <row r="400" spans="1:6" ht="15.75" customHeight="1" x14ac:dyDescent="0.3">
      <c r="A400" s="28"/>
      <c r="B400" s="135"/>
      <c r="C400" s="28"/>
      <c r="D400" s="28"/>
      <c r="E400" s="28"/>
      <c r="F400" s="28"/>
    </row>
    <row r="401" spans="1:6" ht="15.75" customHeight="1" x14ac:dyDescent="0.3">
      <c r="A401" s="28"/>
      <c r="B401" s="135"/>
      <c r="C401" s="28"/>
      <c r="D401" s="28"/>
      <c r="E401" s="28"/>
      <c r="F401" s="28"/>
    </row>
    <row r="402" spans="1:6" ht="15.75" customHeight="1" x14ac:dyDescent="0.3">
      <c r="A402" s="28"/>
      <c r="B402" s="135"/>
      <c r="C402" s="28"/>
      <c r="D402" s="28"/>
      <c r="E402" s="28"/>
      <c r="F402" s="28"/>
    </row>
    <row r="403" spans="1:6" ht="15.75" customHeight="1" x14ac:dyDescent="0.3">
      <c r="A403" s="28"/>
      <c r="B403" s="135"/>
      <c r="C403" s="28"/>
      <c r="D403" s="28"/>
      <c r="E403" s="28"/>
      <c r="F403" s="28"/>
    </row>
    <row r="404" spans="1:6" ht="15.75" customHeight="1" x14ac:dyDescent="0.3">
      <c r="A404" s="28"/>
      <c r="B404" s="135"/>
      <c r="C404" s="28"/>
      <c r="D404" s="28"/>
      <c r="E404" s="28"/>
      <c r="F404" s="28"/>
    </row>
    <row r="405" spans="1:6" ht="15.75" customHeight="1" x14ac:dyDescent="0.3">
      <c r="A405" s="28"/>
      <c r="B405" s="135"/>
      <c r="C405" s="28"/>
      <c r="D405" s="28"/>
      <c r="E405" s="28"/>
      <c r="F405" s="28"/>
    </row>
    <row r="406" spans="1:6" ht="15.75" customHeight="1" x14ac:dyDescent="0.3">
      <c r="A406" s="28"/>
      <c r="B406" s="135"/>
      <c r="C406" s="28"/>
      <c r="D406" s="28"/>
      <c r="E406" s="28"/>
      <c r="F406" s="28"/>
    </row>
    <row r="407" spans="1:6" ht="15.75" customHeight="1" x14ac:dyDescent="0.3">
      <c r="A407" s="28"/>
      <c r="B407" s="135"/>
      <c r="C407" s="28"/>
      <c r="D407" s="28"/>
      <c r="E407" s="28"/>
      <c r="F407" s="28"/>
    </row>
    <row r="408" spans="1:6" ht="15.75" customHeight="1" x14ac:dyDescent="0.3">
      <c r="A408" s="28"/>
      <c r="B408" s="135"/>
      <c r="C408" s="28"/>
      <c r="D408" s="28"/>
      <c r="E408" s="28"/>
      <c r="F408" s="28"/>
    </row>
    <row r="409" spans="1:6" ht="15.75" customHeight="1" x14ac:dyDescent="0.3">
      <c r="A409" s="28"/>
      <c r="B409" s="135"/>
      <c r="C409" s="28"/>
      <c r="D409" s="28"/>
      <c r="E409" s="28"/>
      <c r="F409" s="28"/>
    </row>
    <row r="410" spans="1:6" ht="15.75" customHeight="1" x14ac:dyDescent="0.3">
      <c r="A410" s="28"/>
      <c r="B410" s="135"/>
      <c r="C410" s="28"/>
      <c r="D410" s="28"/>
      <c r="E410" s="28"/>
      <c r="F410" s="28"/>
    </row>
    <row r="411" spans="1:6" ht="15.75" customHeight="1" x14ac:dyDescent="0.3">
      <c r="A411" s="28"/>
      <c r="B411" s="135"/>
      <c r="C411" s="28"/>
      <c r="D411" s="28"/>
      <c r="E411" s="28"/>
      <c r="F411" s="28"/>
    </row>
    <row r="412" spans="1:6" ht="15.75" customHeight="1" x14ac:dyDescent="0.3">
      <c r="A412" s="28"/>
      <c r="B412" s="135"/>
      <c r="C412" s="28"/>
      <c r="D412" s="28"/>
      <c r="E412" s="28"/>
      <c r="F412" s="28"/>
    </row>
    <row r="413" spans="1:6" ht="15.75" customHeight="1" x14ac:dyDescent="0.3">
      <c r="A413" s="28"/>
      <c r="B413" s="135"/>
      <c r="C413" s="28"/>
      <c r="D413" s="28"/>
      <c r="E413" s="28"/>
      <c r="F413" s="28"/>
    </row>
    <row r="414" spans="1:6" ht="15.75" customHeight="1" x14ac:dyDescent="0.3">
      <c r="A414" s="28"/>
      <c r="B414" s="135"/>
      <c r="C414" s="28"/>
      <c r="D414" s="28"/>
      <c r="E414" s="28"/>
      <c r="F414" s="28"/>
    </row>
    <row r="415" spans="1:6" ht="15.75" customHeight="1" x14ac:dyDescent="0.3">
      <c r="A415" s="28"/>
      <c r="B415" s="135"/>
      <c r="C415" s="28"/>
      <c r="D415" s="28"/>
      <c r="E415" s="28"/>
      <c r="F415" s="28"/>
    </row>
    <row r="416" spans="1:6" ht="15.75" customHeight="1" x14ac:dyDescent="0.3">
      <c r="A416" s="28"/>
      <c r="B416" s="135"/>
      <c r="C416" s="28"/>
      <c r="D416" s="28"/>
      <c r="E416" s="28"/>
      <c r="F416" s="28"/>
    </row>
    <row r="417" spans="1:6" ht="15.75" customHeight="1" x14ac:dyDescent="0.3">
      <c r="A417" s="28"/>
      <c r="B417" s="135"/>
      <c r="C417" s="28"/>
      <c r="D417" s="28"/>
      <c r="E417" s="28"/>
      <c r="F417" s="28"/>
    </row>
    <row r="418" spans="1:6" ht="15.75" customHeight="1" x14ac:dyDescent="0.3">
      <c r="A418" s="28"/>
      <c r="B418" s="135"/>
      <c r="C418" s="28"/>
      <c r="D418" s="28"/>
      <c r="E418" s="28"/>
      <c r="F418" s="28"/>
    </row>
    <row r="419" spans="1:6" ht="15.75" customHeight="1" x14ac:dyDescent="0.3">
      <c r="A419" s="28"/>
      <c r="B419" s="135"/>
      <c r="C419" s="28"/>
      <c r="D419" s="28"/>
      <c r="E419" s="28"/>
      <c r="F419" s="28"/>
    </row>
    <row r="420" spans="1:6" ht="15.75" customHeight="1" x14ac:dyDescent="0.3">
      <c r="A420" s="28"/>
      <c r="B420" s="135"/>
      <c r="C420" s="28"/>
      <c r="D420" s="28"/>
      <c r="E420" s="28"/>
      <c r="F420" s="28"/>
    </row>
    <row r="421" spans="1:6" ht="15.75" customHeight="1" x14ac:dyDescent="0.3">
      <c r="A421" s="28"/>
      <c r="B421" s="135"/>
      <c r="C421" s="28"/>
      <c r="D421" s="28"/>
      <c r="E421" s="28"/>
      <c r="F421" s="28"/>
    </row>
    <row r="422" spans="1:6" ht="15.75" customHeight="1" x14ac:dyDescent="0.3">
      <c r="A422" s="28"/>
      <c r="B422" s="135"/>
      <c r="C422" s="28"/>
      <c r="D422" s="28"/>
      <c r="E422" s="28"/>
      <c r="F422" s="28"/>
    </row>
    <row r="423" spans="1:6" ht="15.75" customHeight="1" x14ac:dyDescent="0.3">
      <c r="A423" s="28"/>
      <c r="B423" s="135"/>
      <c r="C423" s="28"/>
      <c r="D423" s="28"/>
      <c r="E423" s="28"/>
      <c r="F423" s="28"/>
    </row>
    <row r="424" spans="1:6" ht="15.75" customHeight="1" x14ac:dyDescent="0.3">
      <c r="A424" s="28"/>
      <c r="B424" s="135"/>
      <c r="C424" s="28"/>
      <c r="D424" s="28"/>
      <c r="E424" s="28"/>
      <c r="F424" s="28"/>
    </row>
    <row r="425" spans="1:6" ht="15.75" customHeight="1" x14ac:dyDescent="0.3">
      <c r="A425" s="28"/>
      <c r="B425" s="135"/>
      <c r="C425" s="28"/>
      <c r="D425" s="28"/>
      <c r="E425" s="28"/>
      <c r="F425" s="28"/>
    </row>
    <row r="426" spans="1:6" ht="15.75" customHeight="1" x14ac:dyDescent="0.3">
      <c r="A426" s="28"/>
      <c r="B426" s="135"/>
      <c r="C426" s="28"/>
      <c r="D426" s="28"/>
      <c r="E426" s="28"/>
      <c r="F426" s="28"/>
    </row>
    <row r="427" spans="1:6" ht="15.75" customHeight="1" x14ac:dyDescent="0.3">
      <c r="A427" s="28"/>
      <c r="B427" s="135"/>
      <c r="C427" s="28"/>
      <c r="D427" s="28"/>
      <c r="E427" s="28"/>
      <c r="F427" s="28"/>
    </row>
    <row r="428" spans="1:6" ht="15.75" customHeight="1" x14ac:dyDescent="0.3">
      <c r="A428" s="28"/>
      <c r="B428" s="135"/>
      <c r="C428" s="28"/>
      <c r="D428" s="28"/>
      <c r="E428" s="28"/>
      <c r="F428" s="28"/>
    </row>
    <row r="429" spans="1:6" ht="15.75" customHeight="1" x14ac:dyDescent="0.3">
      <c r="A429" s="28"/>
      <c r="B429" s="135"/>
      <c r="C429" s="28"/>
      <c r="D429" s="28"/>
      <c r="E429" s="28"/>
      <c r="F429" s="28"/>
    </row>
    <row r="430" spans="1:6" ht="15.75" customHeight="1" x14ac:dyDescent="0.3">
      <c r="A430" s="28"/>
      <c r="B430" s="135"/>
      <c r="C430" s="28"/>
      <c r="D430" s="28"/>
      <c r="E430" s="28"/>
      <c r="F430" s="28"/>
    </row>
    <row r="431" spans="1:6" ht="15.75" customHeight="1" x14ac:dyDescent="0.3">
      <c r="A431" s="28"/>
      <c r="B431" s="135"/>
      <c r="C431" s="28"/>
      <c r="D431" s="28"/>
      <c r="E431" s="28"/>
      <c r="F431" s="28"/>
    </row>
    <row r="432" spans="1:6" ht="15.75" customHeight="1" x14ac:dyDescent="0.3">
      <c r="A432" s="28"/>
      <c r="B432" s="135"/>
      <c r="C432" s="28"/>
      <c r="D432" s="28"/>
      <c r="E432" s="28"/>
      <c r="F432" s="28"/>
    </row>
    <row r="433" spans="1:6" ht="15.75" customHeight="1" x14ac:dyDescent="0.3">
      <c r="A433" s="28"/>
      <c r="B433" s="135"/>
      <c r="C433" s="28"/>
      <c r="D433" s="28"/>
      <c r="E433" s="28"/>
      <c r="F433" s="28"/>
    </row>
    <row r="434" spans="1:6" ht="15.75" customHeight="1" x14ac:dyDescent="0.3">
      <c r="A434" s="28"/>
      <c r="B434" s="135"/>
      <c r="C434" s="28"/>
      <c r="D434" s="28"/>
      <c r="E434" s="28"/>
      <c r="F434" s="28"/>
    </row>
    <row r="435" spans="1:6" ht="15.75" customHeight="1" x14ac:dyDescent="0.3">
      <c r="A435" s="28"/>
      <c r="B435" s="135"/>
      <c r="C435" s="28"/>
      <c r="D435" s="28"/>
      <c r="E435" s="28"/>
      <c r="F435" s="28"/>
    </row>
    <row r="436" spans="1:6" ht="15.75" customHeight="1" x14ac:dyDescent="0.3">
      <c r="A436" s="28"/>
      <c r="B436" s="135"/>
      <c r="C436" s="28"/>
      <c r="D436" s="28"/>
      <c r="E436" s="28"/>
      <c r="F436" s="28"/>
    </row>
    <row r="437" spans="1:6" ht="15.75" customHeight="1" x14ac:dyDescent="0.3">
      <c r="A437" s="28"/>
      <c r="B437" s="135"/>
      <c r="C437" s="28"/>
      <c r="D437" s="28"/>
      <c r="E437" s="28"/>
      <c r="F437" s="28"/>
    </row>
    <row r="438" spans="1:6" ht="15.75" customHeight="1" x14ac:dyDescent="0.3">
      <c r="A438" s="28"/>
      <c r="B438" s="135"/>
      <c r="C438" s="28"/>
      <c r="D438" s="28"/>
      <c r="E438" s="28"/>
      <c r="F438" s="28"/>
    </row>
    <row r="439" spans="1:6" ht="15.75" customHeight="1" x14ac:dyDescent="0.3">
      <c r="A439" s="28"/>
      <c r="B439" s="135"/>
      <c r="C439" s="28"/>
      <c r="D439" s="28"/>
      <c r="E439" s="28"/>
      <c r="F439" s="28"/>
    </row>
    <row r="440" spans="1:6" ht="15.75" customHeight="1" x14ac:dyDescent="0.3">
      <c r="A440" s="28"/>
      <c r="B440" s="135"/>
      <c r="C440" s="28"/>
      <c r="D440" s="28"/>
      <c r="E440" s="28"/>
      <c r="F440" s="28"/>
    </row>
    <row r="441" spans="1:6" ht="15.75" customHeight="1" x14ac:dyDescent="0.3">
      <c r="A441" s="28"/>
      <c r="B441" s="135"/>
      <c r="C441" s="28"/>
      <c r="D441" s="28"/>
      <c r="E441" s="28"/>
      <c r="F441" s="28"/>
    </row>
    <row r="442" spans="1:6" ht="15.75" customHeight="1" x14ac:dyDescent="0.3">
      <c r="A442" s="28"/>
      <c r="B442" s="135"/>
      <c r="C442" s="28"/>
      <c r="D442" s="28"/>
      <c r="E442" s="28"/>
      <c r="F442" s="28"/>
    </row>
    <row r="443" spans="1:6" ht="15.75" customHeight="1" x14ac:dyDescent="0.3">
      <c r="A443" s="28"/>
      <c r="B443" s="135"/>
      <c r="C443" s="28"/>
      <c r="D443" s="28"/>
      <c r="E443" s="28"/>
      <c r="F443" s="28"/>
    </row>
    <row r="444" spans="1:6" ht="15.75" customHeight="1" x14ac:dyDescent="0.3">
      <c r="A444" s="28"/>
      <c r="B444" s="135"/>
      <c r="C444" s="28"/>
      <c r="D444" s="28"/>
      <c r="E444" s="28"/>
      <c r="F444" s="28"/>
    </row>
    <row r="445" spans="1:6" ht="15.75" customHeight="1" x14ac:dyDescent="0.3">
      <c r="A445" s="28"/>
      <c r="B445" s="135"/>
      <c r="C445" s="28"/>
      <c r="D445" s="28"/>
      <c r="E445" s="28"/>
      <c r="F445" s="28"/>
    </row>
    <row r="446" spans="1:6" ht="15.75" customHeight="1" x14ac:dyDescent="0.3">
      <c r="A446" s="28"/>
      <c r="B446" s="135"/>
      <c r="C446" s="28"/>
      <c r="D446" s="28"/>
      <c r="E446" s="28"/>
      <c r="F446" s="28"/>
    </row>
    <row r="447" spans="1:6" ht="15.75" customHeight="1" x14ac:dyDescent="0.3">
      <c r="A447" s="28"/>
      <c r="B447" s="135"/>
      <c r="C447" s="28"/>
      <c r="D447" s="28"/>
      <c r="E447" s="28"/>
      <c r="F447" s="28"/>
    </row>
    <row r="448" spans="1:6" ht="15.75" customHeight="1" x14ac:dyDescent="0.3">
      <c r="A448" s="28"/>
      <c r="B448" s="135"/>
      <c r="C448" s="28"/>
      <c r="D448" s="28"/>
      <c r="E448" s="28"/>
      <c r="F448" s="28"/>
    </row>
    <row r="449" spans="1:6" ht="15.75" customHeight="1" x14ac:dyDescent="0.3">
      <c r="A449" s="28"/>
      <c r="B449" s="135"/>
      <c r="C449" s="28"/>
      <c r="D449" s="28"/>
      <c r="E449" s="28"/>
      <c r="F449" s="28"/>
    </row>
    <row r="450" spans="1:6" ht="15.75" customHeight="1" x14ac:dyDescent="0.3">
      <c r="A450" s="28"/>
      <c r="B450" s="135"/>
      <c r="C450" s="28"/>
      <c r="D450" s="28"/>
      <c r="E450" s="28"/>
      <c r="F450" s="28"/>
    </row>
    <row r="451" spans="1:6" ht="15.75" customHeight="1" x14ac:dyDescent="0.3">
      <c r="A451" s="28"/>
      <c r="B451" s="135"/>
      <c r="C451" s="28"/>
      <c r="D451" s="28"/>
      <c r="E451" s="28"/>
      <c r="F451" s="28"/>
    </row>
    <row r="452" spans="1:6" ht="15.75" customHeight="1" x14ac:dyDescent="0.3">
      <c r="A452" s="28"/>
      <c r="B452" s="135"/>
      <c r="C452" s="28"/>
      <c r="D452" s="28"/>
      <c r="E452" s="28"/>
      <c r="F452" s="28"/>
    </row>
    <row r="453" spans="1:6" ht="15.75" customHeight="1" x14ac:dyDescent="0.3">
      <c r="A453" s="28"/>
      <c r="B453" s="135"/>
      <c r="C453" s="28"/>
      <c r="D453" s="28"/>
      <c r="E453" s="28"/>
      <c r="F453" s="28"/>
    </row>
    <row r="454" spans="1:6" ht="15.75" customHeight="1" x14ac:dyDescent="0.3">
      <c r="A454" s="28"/>
      <c r="B454" s="135"/>
      <c r="C454" s="28"/>
      <c r="D454" s="28"/>
      <c r="E454" s="28"/>
      <c r="F454" s="28"/>
    </row>
    <row r="455" spans="1:6" ht="15.75" customHeight="1" x14ac:dyDescent="0.3">
      <c r="A455" s="28"/>
      <c r="B455" s="135"/>
      <c r="C455" s="28"/>
      <c r="D455" s="28"/>
      <c r="E455" s="28"/>
      <c r="F455" s="28"/>
    </row>
    <row r="456" spans="1:6" ht="15.75" customHeight="1" x14ac:dyDescent="0.3">
      <c r="A456" s="28"/>
      <c r="B456" s="135"/>
      <c r="C456" s="28"/>
      <c r="D456" s="28"/>
      <c r="E456" s="28"/>
      <c r="F456" s="28"/>
    </row>
    <row r="457" spans="1:6" ht="15.75" customHeight="1" x14ac:dyDescent="0.3">
      <c r="A457" s="28"/>
      <c r="B457" s="135"/>
      <c r="C457" s="28"/>
      <c r="D457" s="28"/>
      <c r="E457" s="28"/>
      <c r="F457" s="28"/>
    </row>
    <row r="458" spans="1:6" ht="15.75" customHeight="1" x14ac:dyDescent="0.3">
      <c r="A458" s="28"/>
      <c r="B458" s="135"/>
      <c r="C458" s="28"/>
      <c r="D458" s="28"/>
      <c r="E458" s="28"/>
      <c r="F458" s="28"/>
    </row>
    <row r="459" spans="1:6" ht="15.75" customHeight="1" x14ac:dyDescent="0.3">
      <c r="A459" s="28"/>
      <c r="B459" s="135"/>
      <c r="C459" s="28"/>
      <c r="D459" s="28"/>
      <c r="E459" s="28"/>
      <c r="F459" s="28"/>
    </row>
    <row r="460" spans="1:6" ht="15.75" customHeight="1" x14ac:dyDescent="0.3">
      <c r="A460" s="28"/>
      <c r="B460" s="135"/>
      <c r="C460" s="28"/>
      <c r="D460" s="28"/>
      <c r="E460" s="28"/>
      <c r="F460" s="28"/>
    </row>
    <row r="461" spans="1:6" ht="15.75" customHeight="1" x14ac:dyDescent="0.3">
      <c r="A461" s="28"/>
      <c r="B461" s="135"/>
      <c r="C461" s="28"/>
      <c r="D461" s="28"/>
      <c r="E461" s="28"/>
      <c r="F461" s="28"/>
    </row>
    <row r="462" spans="1:6" ht="15.75" customHeight="1" x14ac:dyDescent="0.3">
      <c r="A462" s="28"/>
      <c r="B462" s="135"/>
      <c r="C462" s="28"/>
      <c r="D462" s="28"/>
      <c r="E462" s="28"/>
      <c r="F462" s="28"/>
    </row>
    <row r="463" spans="1:6" ht="15.75" customHeight="1" x14ac:dyDescent="0.3">
      <c r="A463" s="28"/>
      <c r="B463" s="135"/>
      <c r="C463" s="28"/>
      <c r="D463" s="28"/>
      <c r="E463" s="28"/>
      <c r="F463" s="28"/>
    </row>
    <row r="464" spans="1:6" ht="15.75" customHeight="1" x14ac:dyDescent="0.3">
      <c r="A464" s="28"/>
      <c r="B464" s="135"/>
      <c r="C464" s="28"/>
      <c r="D464" s="28"/>
      <c r="E464" s="28"/>
      <c r="F464" s="28"/>
    </row>
    <row r="465" spans="1:6" ht="15.75" customHeight="1" x14ac:dyDescent="0.3">
      <c r="A465" s="28"/>
      <c r="B465" s="135"/>
      <c r="C465" s="28"/>
      <c r="D465" s="28"/>
      <c r="E465" s="28"/>
      <c r="F465" s="28"/>
    </row>
    <row r="466" spans="1:6" ht="15.75" customHeight="1" x14ac:dyDescent="0.3">
      <c r="A466" s="28"/>
      <c r="B466" s="135"/>
      <c r="C466" s="28"/>
      <c r="D466" s="28"/>
      <c r="E466" s="28"/>
      <c r="F466" s="28"/>
    </row>
    <row r="467" spans="1:6" ht="15.75" customHeight="1" x14ac:dyDescent="0.3">
      <c r="A467" s="28"/>
      <c r="B467" s="135"/>
      <c r="C467" s="28"/>
      <c r="D467" s="28"/>
      <c r="E467" s="28"/>
      <c r="F467" s="28"/>
    </row>
    <row r="468" spans="1:6" ht="15.75" customHeight="1" x14ac:dyDescent="0.3">
      <c r="A468" s="28"/>
      <c r="B468" s="135"/>
      <c r="C468" s="28"/>
      <c r="D468" s="28"/>
      <c r="E468" s="28"/>
      <c r="F468" s="28"/>
    </row>
    <row r="469" spans="1:6" ht="15.75" customHeight="1" x14ac:dyDescent="0.3">
      <c r="A469" s="28"/>
      <c r="B469" s="135"/>
      <c r="C469" s="28"/>
      <c r="D469" s="28"/>
      <c r="E469" s="28"/>
      <c r="F469" s="28"/>
    </row>
    <row r="470" spans="1:6" ht="15.75" customHeight="1" x14ac:dyDescent="0.3">
      <c r="A470" s="28"/>
      <c r="B470" s="135"/>
      <c r="C470" s="28"/>
      <c r="D470" s="28"/>
      <c r="E470" s="28"/>
      <c r="F470" s="28"/>
    </row>
    <row r="471" spans="1:6" ht="15.75" customHeight="1" x14ac:dyDescent="0.3">
      <c r="A471" s="28"/>
      <c r="B471" s="135"/>
      <c r="C471" s="28"/>
      <c r="D471" s="28"/>
      <c r="E471" s="28"/>
      <c r="F471" s="28"/>
    </row>
    <row r="472" spans="1:6" ht="15.75" customHeight="1" x14ac:dyDescent="0.3">
      <c r="A472" s="28"/>
      <c r="B472" s="135"/>
      <c r="C472" s="28"/>
      <c r="D472" s="28"/>
      <c r="E472" s="28"/>
      <c r="F472" s="28"/>
    </row>
    <row r="473" spans="1:6" ht="15.75" customHeight="1" x14ac:dyDescent="0.3">
      <c r="A473" s="28"/>
      <c r="B473" s="135"/>
      <c r="C473" s="28"/>
      <c r="D473" s="28"/>
      <c r="E473" s="28"/>
      <c r="F473" s="28"/>
    </row>
    <row r="474" spans="1:6" ht="15.75" customHeight="1" x14ac:dyDescent="0.3">
      <c r="A474" s="28"/>
      <c r="B474" s="135"/>
      <c r="C474" s="28"/>
      <c r="D474" s="28"/>
      <c r="E474" s="28"/>
      <c r="F474" s="28"/>
    </row>
    <row r="475" spans="1:6" ht="15.75" customHeight="1" x14ac:dyDescent="0.3">
      <c r="A475" s="28"/>
      <c r="B475" s="135"/>
      <c r="C475" s="28"/>
      <c r="D475" s="28"/>
      <c r="E475" s="28"/>
      <c r="F475" s="28"/>
    </row>
    <row r="476" spans="1:6" ht="15.75" customHeight="1" x14ac:dyDescent="0.3">
      <c r="A476" s="28"/>
      <c r="B476" s="135"/>
      <c r="C476" s="28"/>
      <c r="D476" s="28"/>
      <c r="E476" s="28"/>
      <c r="F476" s="28"/>
    </row>
    <row r="477" spans="1:6" ht="15.75" customHeight="1" x14ac:dyDescent="0.3">
      <c r="A477" s="28"/>
      <c r="B477" s="135"/>
      <c r="C477" s="28"/>
      <c r="D477" s="28"/>
      <c r="E477" s="28"/>
      <c r="F477" s="28"/>
    </row>
    <row r="478" spans="1:6" ht="15.75" customHeight="1" x14ac:dyDescent="0.3">
      <c r="A478" s="28"/>
      <c r="B478" s="135"/>
      <c r="C478" s="28"/>
      <c r="D478" s="28"/>
      <c r="E478" s="28"/>
      <c r="F478" s="28"/>
    </row>
    <row r="479" spans="1:6" ht="15.75" customHeight="1" x14ac:dyDescent="0.3">
      <c r="A479" s="28"/>
      <c r="B479" s="135"/>
      <c r="C479" s="28"/>
      <c r="D479" s="28"/>
      <c r="E479" s="28"/>
      <c r="F479" s="28"/>
    </row>
    <row r="480" spans="1:6" ht="15.75" customHeight="1" x14ac:dyDescent="0.3">
      <c r="A480" s="28"/>
      <c r="B480" s="135"/>
      <c r="C480" s="28"/>
      <c r="D480" s="28"/>
      <c r="E480" s="28"/>
      <c r="F480" s="28"/>
    </row>
    <row r="481" spans="1:6" ht="15.75" customHeight="1" x14ac:dyDescent="0.3">
      <c r="A481" s="28"/>
      <c r="B481" s="135"/>
      <c r="C481" s="28"/>
      <c r="D481" s="28"/>
      <c r="E481" s="28"/>
      <c r="F481" s="28"/>
    </row>
    <row r="482" spans="1:6" ht="15.75" customHeight="1" x14ac:dyDescent="0.3">
      <c r="A482" s="28"/>
      <c r="B482" s="135"/>
      <c r="C482" s="28"/>
      <c r="D482" s="28"/>
      <c r="E482" s="28"/>
      <c r="F482" s="28"/>
    </row>
    <row r="483" spans="1:6" ht="15.75" customHeight="1" x14ac:dyDescent="0.3">
      <c r="A483" s="28"/>
      <c r="B483" s="135"/>
      <c r="C483" s="28"/>
      <c r="D483" s="28"/>
      <c r="E483" s="28"/>
      <c r="F483" s="28"/>
    </row>
    <row r="484" spans="1:6" ht="15.75" customHeight="1" x14ac:dyDescent="0.3">
      <c r="A484" s="28"/>
      <c r="B484" s="135"/>
      <c r="C484" s="28"/>
      <c r="D484" s="28"/>
      <c r="E484" s="28"/>
      <c r="F484" s="28"/>
    </row>
    <row r="485" spans="1:6" ht="15.75" customHeight="1" x14ac:dyDescent="0.3">
      <c r="A485" s="28"/>
      <c r="B485" s="135"/>
      <c r="C485" s="28"/>
      <c r="D485" s="28"/>
      <c r="E485" s="28"/>
      <c r="F485" s="28"/>
    </row>
    <row r="486" spans="1:6" ht="15.75" customHeight="1" x14ac:dyDescent="0.3">
      <c r="A486" s="28"/>
      <c r="B486" s="135"/>
      <c r="C486" s="28"/>
      <c r="D486" s="28"/>
      <c r="E486" s="28"/>
      <c r="F486" s="28"/>
    </row>
    <row r="487" spans="1:6" ht="15.75" customHeight="1" x14ac:dyDescent="0.3">
      <c r="A487" s="28"/>
      <c r="B487" s="135"/>
      <c r="C487" s="28"/>
      <c r="D487" s="28"/>
      <c r="E487" s="28"/>
      <c r="F487" s="28"/>
    </row>
    <row r="488" spans="1:6" ht="15.75" customHeight="1" x14ac:dyDescent="0.3">
      <c r="A488" s="28"/>
      <c r="B488" s="135"/>
      <c r="C488" s="28"/>
      <c r="D488" s="28"/>
      <c r="E488" s="28"/>
      <c r="F488" s="28"/>
    </row>
    <row r="489" spans="1:6" ht="15.75" customHeight="1" x14ac:dyDescent="0.3">
      <c r="A489" s="28"/>
      <c r="B489" s="135"/>
      <c r="C489" s="28"/>
      <c r="D489" s="28"/>
      <c r="E489" s="28"/>
      <c r="F489" s="28"/>
    </row>
    <row r="490" spans="1:6" ht="15.75" customHeight="1" x14ac:dyDescent="0.3">
      <c r="A490" s="28"/>
      <c r="B490" s="135"/>
      <c r="C490" s="28"/>
      <c r="D490" s="28"/>
      <c r="E490" s="28"/>
      <c r="F490" s="28"/>
    </row>
    <row r="491" spans="1:6" ht="15.75" customHeight="1" x14ac:dyDescent="0.3">
      <c r="A491" s="28"/>
      <c r="B491" s="135"/>
      <c r="C491" s="28"/>
      <c r="D491" s="28"/>
      <c r="E491" s="28"/>
      <c r="F491" s="28"/>
    </row>
    <row r="492" spans="1:6" ht="15.75" customHeight="1" x14ac:dyDescent="0.3">
      <c r="A492" s="28"/>
      <c r="B492" s="135"/>
      <c r="C492" s="28"/>
      <c r="D492" s="28"/>
      <c r="E492" s="28"/>
      <c r="F492" s="28"/>
    </row>
    <row r="493" spans="1:6" ht="15.75" customHeight="1" x14ac:dyDescent="0.3">
      <c r="A493" s="28"/>
      <c r="B493" s="135"/>
      <c r="C493" s="28"/>
      <c r="D493" s="28"/>
      <c r="E493" s="28"/>
      <c r="F493" s="28"/>
    </row>
    <row r="494" spans="1:6" ht="15.75" customHeight="1" x14ac:dyDescent="0.3">
      <c r="A494" s="28"/>
      <c r="B494" s="135"/>
      <c r="C494" s="28"/>
      <c r="D494" s="28"/>
      <c r="E494" s="28"/>
      <c r="F494" s="28"/>
    </row>
    <row r="495" spans="1:6" ht="15.75" customHeight="1" x14ac:dyDescent="0.3">
      <c r="A495" s="28"/>
      <c r="B495" s="135"/>
      <c r="C495" s="28"/>
      <c r="D495" s="28"/>
      <c r="E495" s="28"/>
      <c r="F495" s="28"/>
    </row>
    <row r="496" spans="1:6" ht="15.75" customHeight="1" x14ac:dyDescent="0.3">
      <c r="A496" s="28"/>
      <c r="B496" s="135"/>
      <c r="C496" s="28"/>
      <c r="D496" s="28"/>
      <c r="E496" s="28"/>
      <c r="F496" s="28"/>
    </row>
    <row r="497" spans="1:6" ht="15.75" customHeight="1" x14ac:dyDescent="0.3">
      <c r="A497" s="28"/>
      <c r="B497" s="135"/>
      <c r="C497" s="28"/>
      <c r="D497" s="28"/>
      <c r="E497" s="28"/>
      <c r="F497" s="28"/>
    </row>
    <row r="498" spans="1:6" ht="15.75" customHeight="1" x14ac:dyDescent="0.3">
      <c r="A498" s="28"/>
      <c r="B498" s="135"/>
      <c r="C498" s="28"/>
      <c r="D498" s="28"/>
      <c r="E498" s="28"/>
      <c r="F498" s="28"/>
    </row>
    <row r="499" spans="1:6" ht="15.75" customHeight="1" x14ac:dyDescent="0.3">
      <c r="A499" s="28"/>
      <c r="B499" s="135"/>
      <c r="C499" s="28"/>
      <c r="D499" s="28"/>
      <c r="E499" s="28"/>
      <c r="F499" s="28"/>
    </row>
    <row r="500" spans="1:6" ht="15.75" customHeight="1" x14ac:dyDescent="0.3">
      <c r="A500" s="28"/>
      <c r="B500" s="135"/>
      <c r="C500" s="28"/>
      <c r="D500" s="28"/>
      <c r="E500" s="28"/>
      <c r="F500" s="28"/>
    </row>
    <row r="501" spans="1:6" ht="15.75" customHeight="1" x14ac:dyDescent="0.3">
      <c r="A501" s="28"/>
      <c r="B501" s="135"/>
      <c r="C501" s="28"/>
      <c r="D501" s="28"/>
      <c r="E501" s="28"/>
      <c r="F501" s="28"/>
    </row>
    <row r="502" spans="1:6" ht="15.75" customHeight="1" x14ac:dyDescent="0.3">
      <c r="A502" s="28"/>
      <c r="B502" s="135"/>
      <c r="C502" s="28"/>
      <c r="D502" s="28"/>
      <c r="E502" s="28"/>
      <c r="F502" s="28"/>
    </row>
    <row r="503" spans="1:6" ht="15.75" customHeight="1" x14ac:dyDescent="0.3">
      <c r="A503" s="28"/>
      <c r="B503" s="135"/>
      <c r="C503" s="28"/>
      <c r="D503" s="28"/>
      <c r="E503" s="28"/>
      <c r="F503" s="28"/>
    </row>
    <row r="504" spans="1:6" ht="15.75" customHeight="1" x14ac:dyDescent="0.3">
      <c r="A504" s="28"/>
      <c r="B504" s="135"/>
      <c r="C504" s="28"/>
      <c r="D504" s="28"/>
      <c r="E504" s="28"/>
      <c r="F504" s="28"/>
    </row>
    <row r="505" spans="1:6" ht="15.75" customHeight="1" x14ac:dyDescent="0.3">
      <c r="A505" s="28"/>
      <c r="B505" s="135"/>
      <c r="C505" s="28"/>
      <c r="D505" s="28"/>
      <c r="E505" s="28"/>
      <c r="F505" s="28"/>
    </row>
    <row r="506" spans="1:6" ht="15.75" customHeight="1" x14ac:dyDescent="0.3">
      <c r="A506" s="28"/>
      <c r="B506" s="135"/>
      <c r="C506" s="28"/>
      <c r="D506" s="28"/>
      <c r="E506" s="28"/>
      <c r="F506" s="28"/>
    </row>
    <row r="507" spans="1:6" ht="15.75" customHeight="1" x14ac:dyDescent="0.3">
      <c r="A507" s="28"/>
      <c r="B507" s="135"/>
      <c r="C507" s="28"/>
      <c r="D507" s="28"/>
      <c r="E507" s="28"/>
      <c r="F507" s="28"/>
    </row>
    <row r="508" spans="1:6" ht="15.75" customHeight="1" x14ac:dyDescent="0.3">
      <c r="A508" s="28"/>
      <c r="B508" s="135"/>
      <c r="C508" s="28"/>
      <c r="D508" s="28"/>
      <c r="E508" s="28"/>
      <c r="F508" s="28"/>
    </row>
    <row r="509" spans="1:6" ht="15.75" customHeight="1" x14ac:dyDescent="0.3">
      <c r="A509" s="28"/>
      <c r="B509" s="135"/>
      <c r="C509" s="28"/>
      <c r="D509" s="28"/>
      <c r="E509" s="28"/>
      <c r="F509" s="28"/>
    </row>
    <row r="510" spans="1:6" ht="15.75" customHeight="1" x14ac:dyDescent="0.3">
      <c r="A510" s="28"/>
      <c r="B510" s="135"/>
      <c r="C510" s="28"/>
      <c r="D510" s="28"/>
      <c r="E510" s="28"/>
      <c r="F510" s="28"/>
    </row>
    <row r="511" spans="1:6" ht="15.75" customHeight="1" x14ac:dyDescent="0.3">
      <c r="A511" s="28"/>
      <c r="B511" s="135"/>
      <c r="C511" s="28"/>
      <c r="D511" s="28"/>
      <c r="E511" s="28"/>
      <c r="F511" s="28"/>
    </row>
    <row r="512" spans="1:6" ht="15.75" customHeight="1" x14ac:dyDescent="0.3">
      <c r="A512" s="28"/>
      <c r="B512" s="135"/>
      <c r="C512" s="28"/>
      <c r="D512" s="28"/>
      <c r="E512" s="28"/>
      <c r="F512" s="28"/>
    </row>
    <row r="513" spans="1:6" ht="15.75" customHeight="1" x14ac:dyDescent="0.3">
      <c r="A513" s="28"/>
      <c r="B513" s="135"/>
      <c r="C513" s="28"/>
      <c r="D513" s="28"/>
      <c r="E513" s="28"/>
      <c r="F513" s="28"/>
    </row>
    <row r="514" spans="1:6" ht="15.75" customHeight="1" x14ac:dyDescent="0.3">
      <c r="A514" s="28"/>
      <c r="B514" s="135"/>
      <c r="C514" s="28"/>
      <c r="D514" s="28"/>
      <c r="E514" s="28"/>
      <c r="F514" s="28"/>
    </row>
    <row r="515" spans="1:6" ht="15.75" customHeight="1" x14ac:dyDescent="0.3">
      <c r="A515" s="28"/>
      <c r="B515" s="135"/>
      <c r="C515" s="28"/>
      <c r="D515" s="28"/>
      <c r="E515" s="28"/>
      <c r="F515" s="28"/>
    </row>
    <row r="516" spans="1:6" ht="15.75" customHeight="1" x14ac:dyDescent="0.3">
      <c r="A516" s="28"/>
      <c r="B516" s="135"/>
      <c r="C516" s="28"/>
      <c r="D516" s="28"/>
      <c r="E516" s="28"/>
      <c r="F516" s="28"/>
    </row>
    <row r="517" spans="1:6" ht="15.75" customHeight="1" x14ac:dyDescent="0.3">
      <c r="A517" s="28"/>
      <c r="B517" s="135"/>
      <c r="C517" s="28"/>
      <c r="D517" s="28"/>
      <c r="E517" s="28"/>
      <c r="F517" s="28"/>
    </row>
    <row r="518" spans="1:6" ht="15.75" customHeight="1" x14ac:dyDescent="0.3">
      <c r="A518" s="28"/>
      <c r="B518" s="135"/>
      <c r="C518" s="28"/>
      <c r="D518" s="28"/>
      <c r="E518" s="28"/>
      <c r="F518" s="28"/>
    </row>
    <row r="519" spans="1:6" ht="15.75" customHeight="1" x14ac:dyDescent="0.3">
      <c r="A519" s="28"/>
      <c r="B519" s="135"/>
      <c r="C519" s="28"/>
      <c r="D519" s="28"/>
      <c r="E519" s="28"/>
      <c r="F519" s="28"/>
    </row>
    <row r="520" spans="1:6" ht="15.75" customHeight="1" x14ac:dyDescent="0.3">
      <c r="A520" s="28"/>
      <c r="B520" s="135"/>
      <c r="C520" s="28"/>
      <c r="D520" s="28"/>
      <c r="E520" s="28"/>
      <c r="F520" s="28"/>
    </row>
    <row r="521" spans="1:6" ht="15.75" customHeight="1" x14ac:dyDescent="0.3">
      <c r="A521" s="28"/>
      <c r="B521" s="135"/>
      <c r="C521" s="28"/>
      <c r="D521" s="28"/>
      <c r="E521" s="28"/>
      <c r="F521" s="28"/>
    </row>
    <row r="522" spans="1:6" ht="15.75" customHeight="1" x14ac:dyDescent="0.3">
      <c r="A522" s="28"/>
      <c r="B522" s="135"/>
      <c r="C522" s="28"/>
      <c r="D522" s="28"/>
      <c r="E522" s="28"/>
      <c r="F522" s="28"/>
    </row>
    <row r="523" spans="1:6" ht="15.75" customHeight="1" x14ac:dyDescent="0.3">
      <c r="A523" s="28"/>
      <c r="B523" s="135"/>
      <c r="C523" s="28"/>
      <c r="D523" s="28"/>
      <c r="E523" s="28"/>
      <c r="F523" s="28"/>
    </row>
    <row r="524" spans="1:6" ht="15.75" customHeight="1" x14ac:dyDescent="0.3">
      <c r="A524" s="28"/>
      <c r="B524" s="135"/>
      <c r="C524" s="28"/>
      <c r="D524" s="28"/>
      <c r="E524" s="28"/>
      <c r="F524" s="28"/>
    </row>
    <row r="525" spans="1:6" ht="15.75" customHeight="1" x14ac:dyDescent="0.3">
      <c r="A525" s="28"/>
      <c r="B525" s="135"/>
      <c r="C525" s="28"/>
      <c r="D525" s="28"/>
      <c r="E525" s="28"/>
      <c r="F525" s="28"/>
    </row>
    <row r="526" spans="1:6" ht="15.75" customHeight="1" x14ac:dyDescent="0.3">
      <c r="A526" s="28"/>
      <c r="B526" s="135"/>
      <c r="C526" s="28"/>
      <c r="D526" s="28"/>
      <c r="E526" s="28"/>
      <c r="F526" s="28"/>
    </row>
    <row r="527" spans="1:6" ht="15.75" customHeight="1" x14ac:dyDescent="0.3">
      <c r="A527" s="28"/>
      <c r="B527" s="135"/>
      <c r="C527" s="28"/>
      <c r="D527" s="28"/>
      <c r="E527" s="28"/>
      <c r="F527" s="28"/>
    </row>
    <row r="528" spans="1:6" ht="15.75" customHeight="1" x14ac:dyDescent="0.3">
      <c r="A528" s="28"/>
      <c r="B528" s="135"/>
      <c r="C528" s="28"/>
      <c r="D528" s="28"/>
      <c r="E528" s="28"/>
      <c r="F528" s="28"/>
    </row>
    <row r="529" spans="1:6" ht="15.75" customHeight="1" x14ac:dyDescent="0.3">
      <c r="A529" s="28"/>
      <c r="B529" s="135"/>
      <c r="C529" s="28"/>
      <c r="D529" s="28"/>
      <c r="E529" s="28"/>
      <c r="F529" s="28"/>
    </row>
    <row r="530" spans="1:6" ht="15.75" customHeight="1" x14ac:dyDescent="0.3">
      <c r="A530" s="28"/>
      <c r="B530" s="135"/>
      <c r="C530" s="28"/>
      <c r="D530" s="28"/>
      <c r="E530" s="28"/>
      <c r="F530" s="28"/>
    </row>
    <row r="531" spans="1:6" ht="15.75" customHeight="1" x14ac:dyDescent="0.3">
      <c r="A531" s="28"/>
      <c r="B531" s="135"/>
      <c r="C531" s="28"/>
      <c r="D531" s="28"/>
      <c r="E531" s="28"/>
      <c r="F531" s="28"/>
    </row>
    <row r="532" spans="1:6" ht="15.75" customHeight="1" x14ac:dyDescent="0.3">
      <c r="A532" s="28"/>
      <c r="B532" s="135"/>
      <c r="C532" s="28"/>
      <c r="D532" s="28"/>
      <c r="E532" s="28"/>
      <c r="F532" s="28"/>
    </row>
    <row r="533" spans="1:6" ht="15.75" customHeight="1" x14ac:dyDescent="0.3">
      <c r="A533" s="28"/>
      <c r="B533" s="135"/>
      <c r="C533" s="28"/>
      <c r="D533" s="28"/>
      <c r="E533" s="28"/>
      <c r="F533" s="28"/>
    </row>
    <row r="534" spans="1:6" ht="15.75" customHeight="1" x14ac:dyDescent="0.3">
      <c r="A534" s="28"/>
      <c r="B534" s="135"/>
      <c r="C534" s="28"/>
      <c r="D534" s="28"/>
      <c r="E534" s="28"/>
      <c r="F534" s="28"/>
    </row>
    <row r="535" spans="1:6" ht="15.75" customHeight="1" x14ac:dyDescent="0.3">
      <c r="A535" s="28"/>
      <c r="B535" s="135"/>
      <c r="C535" s="28"/>
      <c r="D535" s="28"/>
      <c r="E535" s="28"/>
      <c r="F535" s="28"/>
    </row>
    <row r="536" spans="1:6" ht="15.75" customHeight="1" x14ac:dyDescent="0.3">
      <c r="A536" s="28"/>
      <c r="B536" s="135"/>
      <c r="C536" s="28"/>
      <c r="D536" s="28"/>
      <c r="E536" s="28"/>
      <c r="F536" s="28"/>
    </row>
    <row r="537" spans="1:6" ht="15.75" customHeight="1" x14ac:dyDescent="0.3">
      <c r="A537" s="28"/>
      <c r="B537" s="135"/>
      <c r="C537" s="28"/>
      <c r="D537" s="28"/>
      <c r="E537" s="28"/>
      <c r="F537" s="28"/>
    </row>
    <row r="538" spans="1:6" ht="15.75" customHeight="1" x14ac:dyDescent="0.3">
      <c r="A538" s="28"/>
      <c r="B538" s="135"/>
      <c r="C538" s="28"/>
      <c r="D538" s="28"/>
      <c r="E538" s="28"/>
      <c r="F538" s="28"/>
    </row>
    <row r="539" spans="1:6" ht="15.75" customHeight="1" x14ac:dyDescent="0.3">
      <c r="A539" s="28"/>
      <c r="B539" s="135"/>
      <c r="C539" s="28"/>
      <c r="D539" s="28"/>
      <c r="E539" s="28"/>
      <c r="F539" s="28"/>
    </row>
    <row r="540" spans="1:6" ht="15.75" customHeight="1" x14ac:dyDescent="0.3">
      <c r="A540" s="28"/>
      <c r="B540" s="135"/>
      <c r="C540" s="28"/>
      <c r="D540" s="28"/>
      <c r="E540" s="28"/>
      <c r="F540" s="28"/>
    </row>
    <row r="541" spans="1:6" ht="15.75" customHeight="1" x14ac:dyDescent="0.3">
      <c r="A541" s="28"/>
      <c r="B541" s="135"/>
      <c r="C541" s="28"/>
      <c r="D541" s="28"/>
      <c r="E541" s="28"/>
      <c r="F541" s="28"/>
    </row>
    <row r="542" spans="1:6" ht="15.75" customHeight="1" x14ac:dyDescent="0.3">
      <c r="A542" s="28"/>
      <c r="B542" s="135"/>
      <c r="C542" s="28"/>
      <c r="D542" s="28"/>
      <c r="E542" s="28"/>
      <c r="F542" s="28"/>
    </row>
    <row r="543" spans="1:6" ht="15.75" customHeight="1" x14ac:dyDescent="0.3">
      <c r="A543" s="28"/>
      <c r="B543" s="135"/>
      <c r="C543" s="28"/>
      <c r="D543" s="28"/>
      <c r="E543" s="28"/>
      <c r="F543" s="28"/>
    </row>
    <row r="544" spans="1:6" ht="15.75" customHeight="1" x14ac:dyDescent="0.3">
      <c r="A544" s="28"/>
      <c r="B544" s="135"/>
      <c r="C544" s="28"/>
      <c r="D544" s="28"/>
      <c r="E544" s="28"/>
      <c r="F544" s="28"/>
    </row>
    <row r="545" spans="1:6" ht="15.75" customHeight="1" x14ac:dyDescent="0.3">
      <c r="A545" s="28"/>
      <c r="B545" s="135"/>
      <c r="C545" s="28"/>
      <c r="D545" s="28"/>
      <c r="E545" s="28"/>
      <c r="F545" s="28"/>
    </row>
    <row r="546" spans="1:6" ht="15.75" customHeight="1" x14ac:dyDescent="0.3">
      <c r="A546" s="28"/>
      <c r="B546" s="135"/>
      <c r="C546" s="28"/>
      <c r="D546" s="28"/>
      <c r="E546" s="28"/>
      <c r="F546" s="28"/>
    </row>
    <row r="547" spans="1:6" ht="15.75" customHeight="1" x14ac:dyDescent="0.3">
      <c r="A547" s="28"/>
      <c r="B547" s="135"/>
      <c r="C547" s="28"/>
      <c r="D547" s="28"/>
      <c r="E547" s="28"/>
      <c r="F547" s="28"/>
    </row>
    <row r="548" spans="1:6" ht="15.75" customHeight="1" x14ac:dyDescent="0.3">
      <c r="A548" s="28"/>
      <c r="B548" s="135"/>
      <c r="C548" s="28"/>
      <c r="D548" s="28"/>
      <c r="E548" s="28"/>
      <c r="F548" s="28"/>
    </row>
    <row r="549" spans="1:6" ht="15.75" customHeight="1" x14ac:dyDescent="0.3">
      <c r="A549" s="28"/>
      <c r="B549" s="135"/>
      <c r="C549" s="28"/>
      <c r="D549" s="28"/>
      <c r="E549" s="28"/>
      <c r="F549" s="28"/>
    </row>
    <row r="550" spans="1:6" ht="15.75" customHeight="1" x14ac:dyDescent="0.3">
      <c r="A550" s="28"/>
      <c r="B550" s="135"/>
      <c r="C550" s="28"/>
      <c r="D550" s="28"/>
      <c r="E550" s="28"/>
      <c r="F550" s="28"/>
    </row>
    <row r="551" spans="1:6" ht="15.75" customHeight="1" x14ac:dyDescent="0.3">
      <c r="A551" s="28"/>
      <c r="B551" s="135"/>
      <c r="C551" s="28"/>
      <c r="D551" s="28"/>
      <c r="E551" s="28"/>
      <c r="F551" s="28"/>
    </row>
    <row r="552" spans="1:6" ht="15.75" customHeight="1" x14ac:dyDescent="0.3">
      <c r="A552" s="28"/>
      <c r="B552" s="135"/>
      <c r="C552" s="28"/>
      <c r="D552" s="28"/>
      <c r="E552" s="28"/>
      <c r="F552" s="28"/>
    </row>
    <row r="553" spans="1:6" ht="15.75" customHeight="1" x14ac:dyDescent="0.3">
      <c r="A553" s="28"/>
      <c r="B553" s="135"/>
      <c r="C553" s="28"/>
      <c r="D553" s="28"/>
      <c r="E553" s="28"/>
      <c r="F553" s="28"/>
    </row>
    <row r="554" spans="1:6" ht="15.75" customHeight="1" x14ac:dyDescent="0.3">
      <c r="A554" s="28"/>
      <c r="B554" s="135"/>
      <c r="C554" s="28"/>
      <c r="D554" s="28"/>
      <c r="E554" s="28"/>
      <c r="F554" s="28"/>
    </row>
    <row r="555" spans="1:6" ht="15.75" customHeight="1" x14ac:dyDescent="0.3">
      <c r="A555" s="28"/>
      <c r="B555" s="135"/>
      <c r="C555" s="28"/>
      <c r="D555" s="28"/>
      <c r="E555" s="28"/>
      <c r="F555" s="28"/>
    </row>
    <row r="556" spans="1:6" ht="15.75" customHeight="1" x14ac:dyDescent="0.3">
      <c r="A556" s="28"/>
      <c r="B556" s="135"/>
      <c r="C556" s="28"/>
      <c r="D556" s="28"/>
      <c r="E556" s="28"/>
      <c r="F556" s="28"/>
    </row>
    <row r="557" spans="1:6" ht="15.75" customHeight="1" x14ac:dyDescent="0.3">
      <c r="A557" s="28"/>
      <c r="B557" s="135"/>
      <c r="C557" s="28"/>
      <c r="D557" s="28"/>
      <c r="E557" s="28"/>
      <c r="F557" s="28"/>
    </row>
    <row r="558" spans="1:6" ht="15.75" customHeight="1" x14ac:dyDescent="0.3">
      <c r="A558" s="28"/>
      <c r="B558" s="135"/>
      <c r="C558" s="28"/>
      <c r="D558" s="28"/>
      <c r="E558" s="28"/>
      <c r="F558" s="28"/>
    </row>
    <row r="559" spans="1:6" ht="15.75" customHeight="1" x14ac:dyDescent="0.3">
      <c r="A559" s="28"/>
      <c r="B559" s="135"/>
      <c r="C559" s="28"/>
      <c r="D559" s="28"/>
      <c r="E559" s="28"/>
      <c r="F559" s="28"/>
    </row>
    <row r="560" spans="1:6" ht="15.75" customHeight="1" x14ac:dyDescent="0.3">
      <c r="A560" s="28"/>
      <c r="B560" s="135"/>
      <c r="C560" s="28"/>
      <c r="D560" s="28"/>
      <c r="E560" s="28"/>
      <c r="F560" s="28"/>
    </row>
    <row r="561" spans="1:6" ht="15.75" customHeight="1" x14ac:dyDescent="0.3">
      <c r="A561" s="28"/>
      <c r="B561" s="135"/>
      <c r="C561" s="28"/>
      <c r="D561" s="28"/>
      <c r="E561" s="28"/>
      <c r="F561" s="28"/>
    </row>
    <row r="562" spans="1:6" ht="15.75" customHeight="1" x14ac:dyDescent="0.3">
      <c r="A562" s="28"/>
      <c r="B562" s="135"/>
      <c r="C562" s="28"/>
      <c r="D562" s="28"/>
      <c r="E562" s="28"/>
      <c r="F562" s="28"/>
    </row>
    <row r="563" spans="1:6" ht="15.75" customHeight="1" x14ac:dyDescent="0.3">
      <c r="A563" s="28"/>
      <c r="B563" s="135"/>
      <c r="C563" s="28"/>
      <c r="D563" s="28"/>
      <c r="E563" s="28"/>
      <c r="F563" s="28"/>
    </row>
    <row r="564" spans="1:6" ht="15.75" customHeight="1" x14ac:dyDescent="0.3">
      <c r="A564" s="28"/>
      <c r="B564" s="135"/>
      <c r="C564" s="28"/>
      <c r="D564" s="28"/>
      <c r="E564" s="28"/>
      <c r="F564" s="28"/>
    </row>
    <row r="565" spans="1:6" ht="15.75" customHeight="1" x14ac:dyDescent="0.3">
      <c r="A565" s="28"/>
      <c r="B565" s="135"/>
      <c r="C565" s="28"/>
      <c r="D565" s="28"/>
      <c r="E565" s="28"/>
      <c r="F565" s="28"/>
    </row>
    <row r="566" spans="1:6" ht="15.75" customHeight="1" x14ac:dyDescent="0.3">
      <c r="A566" s="28"/>
      <c r="B566" s="135"/>
      <c r="C566" s="28"/>
      <c r="D566" s="28"/>
      <c r="E566" s="28"/>
      <c r="F566" s="28"/>
    </row>
    <row r="567" spans="1:6" ht="15.75" customHeight="1" x14ac:dyDescent="0.3">
      <c r="A567" s="28"/>
      <c r="B567" s="135"/>
      <c r="C567" s="28"/>
      <c r="D567" s="28"/>
      <c r="E567" s="28"/>
      <c r="F567" s="28"/>
    </row>
    <row r="568" spans="1:6" ht="15.75" customHeight="1" x14ac:dyDescent="0.3">
      <c r="A568" s="28"/>
      <c r="B568" s="135"/>
      <c r="C568" s="28"/>
      <c r="D568" s="28"/>
      <c r="E568" s="28"/>
      <c r="F568" s="28"/>
    </row>
    <row r="569" spans="1:6" ht="15.75" customHeight="1" x14ac:dyDescent="0.3">
      <c r="A569" s="28"/>
      <c r="B569" s="135"/>
      <c r="C569" s="28"/>
      <c r="D569" s="28"/>
      <c r="E569" s="28"/>
      <c r="F569" s="28"/>
    </row>
    <row r="570" spans="1:6" ht="15.75" customHeight="1" x14ac:dyDescent="0.3">
      <c r="A570" s="28"/>
      <c r="B570" s="135"/>
      <c r="C570" s="28"/>
      <c r="D570" s="28"/>
      <c r="E570" s="28"/>
      <c r="F570" s="28"/>
    </row>
    <row r="571" spans="1:6" ht="15.75" customHeight="1" x14ac:dyDescent="0.3">
      <c r="A571" s="28"/>
      <c r="B571" s="135"/>
      <c r="C571" s="28"/>
      <c r="D571" s="28"/>
      <c r="E571" s="28"/>
      <c r="F571" s="28"/>
    </row>
    <row r="572" spans="1:6" ht="15.75" customHeight="1" x14ac:dyDescent="0.3">
      <c r="A572" s="28"/>
      <c r="B572" s="135"/>
      <c r="C572" s="28"/>
      <c r="D572" s="28"/>
      <c r="E572" s="28"/>
      <c r="F572" s="28"/>
    </row>
    <row r="573" spans="1:6" ht="15.75" customHeight="1" x14ac:dyDescent="0.3">
      <c r="A573" s="28"/>
      <c r="B573" s="135"/>
      <c r="C573" s="28"/>
      <c r="D573" s="28"/>
      <c r="E573" s="28"/>
      <c r="F573" s="28"/>
    </row>
    <row r="574" spans="1:6" ht="15.75" customHeight="1" x14ac:dyDescent="0.3">
      <c r="A574" s="28"/>
      <c r="B574" s="135"/>
      <c r="C574" s="28"/>
      <c r="D574" s="28"/>
      <c r="E574" s="28"/>
      <c r="F574" s="28"/>
    </row>
    <row r="575" spans="1:6" ht="15.75" customHeight="1" x14ac:dyDescent="0.3">
      <c r="A575" s="28"/>
      <c r="B575" s="135"/>
      <c r="C575" s="28"/>
      <c r="D575" s="28"/>
      <c r="E575" s="28"/>
      <c r="F575" s="28"/>
    </row>
    <row r="576" spans="1:6" ht="15.75" customHeight="1" x14ac:dyDescent="0.3">
      <c r="A576" s="28"/>
      <c r="B576" s="135"/>
      <c r="C576" s="28"/>
      <c r="D576" s="28"/>
      <c r="E576" s="28"/>
      <c r="F576" s="28"/>
    </row>
    <row r="577" spans="1:6" ht="15.75" customHeight="1" x14ac:dyDescent="0.3">
      <c r="A577" s="28"/>
      <c r="B577" s="135"/>
      <c r="C577" s="28"/>
      <c r="D577" s="28"/>
      <c r="E577" s="28"/>
      <c r="F577" s="28"/>
    </row>
    <row r="578" spans="1:6" ht="15.75" customHeight="1" x14ac:dyDescent="0.3">
      <c r="A578" s="28"/>
      <c r="B578" s="135"/>
      <c r="C578" s="28"/>
      <c r="D578" s="28"/>
      <c r="E578" s="28"/>
      <c r="F578" s="28"/>
    </row>
    <row r="579" spans="1:6" ht="15.75" customHeight="1" x14ac:dyDescent="0.3">
      <c r="A579" s="28"/>
      <c r="B579" s="135"/>
      <c r="C579" s="28"/>
      <c r="D579" s="28"/>
      <c r="E579" s="28"/>
      <c r="F579" s="28"/>
    </row>
    <row r="580" spans="1:6" ht="15.75" customHeight="1" x14ac:dyDescent="0.3">
      <c r="A580" s="28"/>
      <c r="B580" s="135"/>
      <c r="C580" s="28"/>
      <c r="D580" s="28"/>
      <c r="E580" s="28"/>
      <c r="F580" s="28"/>
    </row>
    <row r="581" spans="1:6" ht="15.75" customHeight="1" x14ac:dyDescent="0.3">
      <c r="A581" s="28"/>
      <c r="B581" s="135"/>
      <c r="C581" s="28"/>
      <c r="D581" s="28"/>
      <c r="E581" s="28"/>
      <c r="F581" s="28"/>
    </row>
    <row r="582" spans="1:6" ht="15.75" customHeight="1" x14ac:dyDescent="0.3">
      <c r="A582" s="28"/>
      <c r="B582" s="135"/>
      <c r="C582" s="28"/>
      <c r="D582" s="28"/>
      <c r="E582" s="28"/>
      <c r="F582" s="28"/>
    </row>
    <row r="583" spans="1:6" ht="15.75" customHeight="1" x14ac:dyDescent="0.3">
      <c r="A583" s="28"/>
      <c r="B583" s="135"/>
      <c r="C583" s="28"/>
      <c r="D583" s="28"/>
      <c r="E583" s="28"/>
      <c r="F583" s="28"/>
    </row>
    <row r="584" spans="1:6" ht="15.75" customHeight="1" x14ac:dyDescent="0.3">
      <c r="A584" s="28"/>
      <c r="B584" s="135"/>
      <c r="C584" s="28"/>
      <c r="D584" s="28"/>
      <c r="E584" s="28"/>
      <c r="F584" s="28"/>
    </row>
    <row r="585" spans="1:6" ht="15.75" customHeight="1" x14ac:dyDescent="0.3">
      <c r="A585" s="28"/>
      <c r="B585" s="135"/>
      <c r="C585" s="28"/>
      <c r="D585" s="28"/>
      <c r="E585" s="28"/>
      <c r="F585" s="28"/>
    </row>
    <row r="586" spans="1:6" ht="15.75" customHeight="1" x14ac:dyDescent="0.3">
      <c r="A586" s="28"/>
      <c r="B586" s="135"/>
      <c r="C586" s="28"/>
      <c r="D586" s="28"/>
      <c r="E586" s="28"/>
      <c r="F586" s="28"/>
    </row>
    <row r="587" spans="1:6" ht="15.75" customHeight="1" x14ac:dyDescent="0.3">
      <c r="A587" s="28"/>
      <c r="B587" s="135"/>
      <c r="C587" s="28"/>
      <c r="D587" s="28"/>
      <c r="E587" s="28"/>
      <c r="F587" s="28"/>
    </row>
    <row r="588" spans="1:6" ht="15.75" customHeight="1" x14ac:dyDescent="0.3">
      <c r="A588" s="28"/>
      <c r="B588" s="135"/>
      <c r="C588" s="28"/>
      <c r="D588" s="28"/>
      <c r="E588" s="28"/>
      <c r="F588" s="28"/>
    </row>
    <row r="589" spans="1:6" ht="15.75" customHeight="1" x14ac:dyDescent="0.3">
      <c r="A589" s="28"/>
      <c r="B589" s="135"/>
      <c r="C589" s="28"/>
      <c r="D589" s="28"/>
      <c r="E589" s="28"/>
      <c r="F589" s="28"/>
    </row>
    <row r="590" spans="1:6" ht="15.75" customHeight="1" x14ac:dyDescent="0.3">
      <c r="A590" s="28"/>
      <c r="B590" s="135"/>
      <c r="C590" s="28"/>
      <c r="D590" s="28"/>
      <c r="E590" s="28"/>
      <c r="F590" s="28"/>
    </row>
    <row r="591" spans="1:6" ht="15.75" customHeight="1" x14ac:dyDescent="0.3">
      <c r="A591" s="28"/>
      <c r="B591" s="135"/>
      <c r="C591" s="28"/>
      <c r="D591" s="28"/>
      <c r="E591" s="28"/>
      <c r="F591" s="28"/>
    </row>
    <row r="592" spans="1:6" ht="15.75" customHeight="1" x14ac:dyDescent="0.3">
      <c r="A592" s="28"/>
      <c r="B592" s="135"/>
      <c r="C592" s="28"/>
      <c r="D592" s="28"/>
      <c r="E592" s="28"/>
      <c r="F592" s="28"/>
    </row>
    <row r="593" spans="1:6" ht="15.75" customHeight="1" x14ac:dyDescent="0.3">
      <c r="A593" s="28"/>
      <c r="B593" s="135"/>
      <c r="C593" s="28"/>
      <c r="D593" s="28"/>
      <c r="E593" s="28"/>
      <c r="F593" s="28"/>
    </row>
    <row r="594" spans="1:6" ht="15.75" customHeight="1" x14ac:dyDescent="0.3">
      <c r="A594" s="28"/>
      <c r="B594" s="135"/>
      <c r="C594" s="28"/>
      <c r="D594" s="28"/>
      <c r="E594" s="28"/>
      <c r="F594" s="28"/>
    </row>
    <row r="595" spans="1:6" ht="15.75" customHeight="1" x14ac:dyDescent="0.3">
      <c r="A595" s="28"/>
      <c r="B595" s="135"/>
      <c r="C595" s="28"/>
      <c r="D595" s="28"/>
      <c r="E595" s="28"/>
      <c r="F595" s="28"/>
    </row>
    <row r="596" spans="1:6" ht="15.75" customHeight="1" x14ac:dyDescent="0.3">
      <c r="A596" s="28"/>
      <c r="B596" s="135"/>
      <c r="C596" s="28"/>
      <c r="D596" s="28"/>
      <c r="E596" s="28"/>
      <c r="F596" s="28"/>
    </row>
    <row r="597" spans="1:6" ht="15.75" customHeight="1" x14ac:dyDescent="0.3">
      <c r="A597" s="28"/>
      <c r="B597" s="135"/>
      <c r="C597" s="28"/>
      <c r="D597" s="28"/>
      <c r="E597" s="28"/>
      <c r="F597" s="28"/>
    </row>
    <row r="598" spans="1:6" ht="15.75" customHeight="1" x14ac:dyDescent="0.3">
      <c r="A598" s="28"/>
      <c r="B598" s="135"/>
      <c r="C598" s="28"/>
      <c r="D598" s="28"/>
      <c r="E598" s="28"/>
      <c r="F598" s="28"/>
    </row>
    <row r="599" spans="1:6" ht="15.75" customHeight="1" x14ac:dyDescent="0.3">
      <c r="A599" s="28"/>
      <c r="B599" s="135"/>
      <c r="C599" s="28"/>
      <c r="D599" s="28"/>
      <c r="E599" s="28"/>
      <c r="F599" s="28"/>
    </row>
    <row r="600" spans="1:6" ht="15.75" customHeight="1" x14ac:dyDescent="0.3">
      <c r="A600" s="28"/>
      <c r="B600" s="135"/>
      <c r="C600" s="28"/>
      <c r="D600" s="28"/>
      <c r="E600" s="28"/>
      <c r="F600" s="28"/>
    </row>
    <row r="601" spans="1:6" ht="15.75" customHeight="1" x14ac:dyDescent="0.3">
      <c r="A601" s="28"/>
      <c r="B601" s="135"/>
      <c r="C601" s="28"/>
      <c r="D601" s="28"/>
      <c r="E601" s="28"/>
      <c r="F601" s="28"/>
    </row>
    <row r="602" spans="1:6" ht="15.75" customHeight="1" x14ac:dyDescent="0.3">
      <c r="A602" s="28"/>
      <c r="B602" s="135"/>
      <c r="C602" s="28"/>
      <c r="D602" s="28"/>
      <c r="E602" s="28"/>
      <c r="F602" s="28"/>
    </row>
    <row r="603" spans="1:6" ht="15.75" customHeight="1" x14ac:dyDescent="0.3">
      <c r="A603" s="28"/>
      <c r="B603" s="135"/>
      <c r="C603" s="28"/>
      <c r="D603" s="28"/>
      <c r="E603" s="28"/>
      <c r="F603" s="28"/>
    </row>
    <row r="604" spans="1:6" ht="15.75" customHeight="1" x14ac:dyDescent="0.3">
      <c r="A604" s="28"/>
      <c r="B604" s="135"/>
      <c r="C604" s="28"/>
      <c r="D604" s="28"/>
      <c r="E604" s="28"/>
      <c r="F604" s="28"/>
    </row>
    <row r="605" spans="1:6" ht="15.75" customHeight="1" x14ac:dyDescent="0.3">
      <c r="A605" s="28"/>
      <c r="B605" s="135"/>
      <c r="C605" s="28"/>
      <c r="D605" s="28"/>
      <c r="E605" s="28"/>
      <c r="F605" s="28"/>
    </row>
    <row r="606" spans="1:6" ht="15.75" customHeight="1" x14ac:dyDescent="0.3">
      <c r="A606" s="28"/>
      <c r="B606" s="135"/>
      <c r="C606" s="28"/>
      <c r="D606" s="28"/>
      <c r="E606" s="28"/>
      <c r="F606" s="28"/>
    </row>
    <row r="607" spans="1:6" ht="15.75" customHeight="1" x14ac:dyDescent="0.3">
      <c r="A607" s="28"/>
      <c r="B607" s="135"/>
      <c r="C607" s="28"/>
      <c r="D607" s="28"/>
      <c r="E607" s="28"/>
      <c r="F607" s="28"/>
    </row>
    <row r="608" spans="1:6" ht="15.75" customHeight="1" x14ac:dyDescent="0.3">
      <c r="A608" s="28"/>
      <c r="B608" s="135"/>
      <c r="C608" s="28"/>
      <c r="D608" s="28"/>
      <c r="E608" s="28"/>
      <c r="F608" s="28"/>
    </row>
    <row r="609" spans="1:6" ht="15.75" customHeight="1" x14ac:dyDescent="0.3">
      <c r="A609" s="28"/>
      <c r="B609" s="135"/>
      <c r="C609" s="28"/>
      <c r="D609" s="28"/>
      <c r="E609" s="28"/>
      <c r="F609" s="28"/>
    </row>
    <row r="610" spans="1:6" ht="15.75" customHeight="1" x14ac:dyDescent="0.3">
      <c r="A610" s="28"/>
      <c r="B610" s="135"/>
      <c r="C610" s="28"/>
      <c r="D610" s="28"/>
      <c r="E610" s="28"/>
      <c r="F610" s="28"/>
    </row>
    <row r="611" spans="1:6" ht="15.75" customHeight="1" x14ac:dyDescent="0.3">
      <c r="A611" s="28"/>
      <c r="B611" s="135"/>
      <c r="C611" s="28"/>
      <c r="D611" s="28"/>
      <c r="E611" s="28"/>
      <c r="F611" s="28"/>
    </row>
    <row r="612" spans="1:6" ht="15.75" customHeight="1" x14ac:dyDescent="0.3">
      <c r="A612" s="28"/>
      <c r="B612" s="135"/>
      <c r="C612" s="28"/>
      <c r="D612" s="28"/>
      <c r="E612" s="28"/>
      <c r="F612" s="28"/>
    </row>
    <row r="613" spans="1:6" ht="15.75" customHeight="1" x14ac:dyDescent="0.3">
      <c r="A613" s="28"/>
      <c r="B613" s="135"/>
      <c r="C613" s="28"/>
      <c r="D613" s="28"/>
      <c r="E613" s="28"/>
      <c r="F613" s="28"/>
    </row>
    <row r="614" spans="1:6" ht="15.75" customHeight="1" x14ac:dyDescent="0.3">
      <c r="A614" s="28"/>
      <c r="B614" s="135"/>
      <c r="C614" s="28"/>
      <c r="D614" s="28"/>
      <c r="E614" s="28"/>
      <c r="F614" s="28"/>
    </row>
    <row r="615" spans="1:6" ht="15.75" customHeight="1" x14ac:dyDescent="0.3">
      <c r="A615" s="28"/>
      <c r="B615" s="135"/>
      <c r="C615" s="28"/>
      <c r="D615" s="28"/>
      <c r="E615" s="28"/>
      <c r="F615" s="28"/>
    </row>
    <row r="616" spans="1:6" ht="15.75" customHeight="1" x14ac:dyDescent="0.3">
      <c r="A616" s="28"/>
      <c r="B616" s="135"/>
      <c r="C616" s="28"/>
      <c r="D616" s="28"/>
      <c r="E616" s="28"/>
      <c r="F616" s="28"/>
    </row>
    <row r="617" spans="1:6" ht="15.75" customHeight="1" x14ac:dyDescent="0.3">
      <c r="A617" s="28"/>
      <c r="B617" s="135"/>
      <c r="C617" s="28"/>
      <c r="D617" s="28"/>
      <c r="E617" s="28"/>
      <c r="F617" s="28"/>
    </row>
    <row r="618" spans="1:6" ht="15.75" customHeight="1" x14ac:dyDescent="0.3">
      <c r="A618" s="28"/>
      <c r="B618" s="135"/>
      <c r="C618" s="28"/>
      <c r="D618" s="28"/>
      <c r="E618" s="28"/>
      <c r="F618" s="28"/>
    </row>
    <row r="619" spans="1:6" ht="15.75" customHeight="1" x14ac:dyDescent="0.3">
      <c r="A619" s="28"/>
      <c r="B619" s="135"/>
      <c r="C619" s="28"/>
      <c r="D619" s="28"/>
      <c r="E619" s="28"/>
      <c r="F619" s="28"/>
    </row>
    <row r="620" spans="1:6" ht="15.75" customHeight="1" x14ac:dyDescent="0.3">
      <c r="A620" s="28"/>
      <c r="B620" s="135"/>
      <c r="C620" s="28"/>
      <c r="D620" s="28"/>
      <c r="E620" s="28"/>
      <c r="F620" s="28"/>
    </row>
    <row r="621" spans="1:6" ht="15.75" customHeight="1" x14ac:dyDescent="0.3">
      <c r="A621" s="28"/>
      <c r="B621" s="135"/>
      <c r="C621" s="28"/>
      <c r="D621" s="28"/>
      <c r="E621" s="28"/>
      <c r="F621" s="28"/>
    </row>
    <row r="622" spans="1:6" ht="15.75" customHeight="1" x14ac:dyDescent="0.3">
      <c r="A622" s="28"/>
      <c r="B622" s="135"/>
      <c r="C622" s="28"/>
      <c r="D622" s="28"/>
      <c r="E622" s="28"/>
      <c r="F622" s="28"/>
    </row>
    <row r="623" spans="1:6" ht="15.75" customHeight="1" x14ac:dyDescent="0.3">
      <c r="A623" s="28"/>
      <c r="B623" s="135"/>
      <c r="C623" s="28"/>
      <c r="D623" s="28"/>
      <c r="E623" s="28"/>
      <c r="F623" s="28"/>
    </row>
    <row r="624" spans="1:6" ht="15.75" customHeight="1" x14ac:dyDescent="0.3">
      <c r="A624" s="28"/>
      <c r="B624" s="135"/>
      <c r="C624" s="28"/>
      <c r="D624" s="28"/>
      <c r="E624" s="28"/>
      <c r="F624" s="28"/>
    </row>
    <row r="625" spans="1:6" ht="15.75" customHeight="1" x14ac:dyDescent="0.3">
      <c r="A625" s="28"/>
      <c r="B625" s="135"/>
      <c r="C625" s="28"/>
      <c r="D625" s="28"/>
      <c r="E625" s="28"/>
      <c r="F625" s="28"/>
    </row>
    <row r="626" spans="1:6" ht="15.75" customHeight="1" x14ac:dyDescent="0.3">
      <c r="A626" s="28"/>
      <c r="B626" s="135"/>
      <c r="C626" s="28"/>
      <c r="D626" s="28"/>
      <c r="E626" s="28"/>
      <c r="F626" s="28"/>
    </row>
    <row r="627" spans="1:6" ht="15.75" customHeight="1" x14ac:dyDescent="0.3">
      <c r="A627" s="28"/>
      <c r="B627" s="135"/>
      <c r="C627" s="28"/>
      <c r="D627" s="28"/>
      <c r="E627" s="28"/>
      <c r="F627" s="28"/>
    </row>
    <row r="628" spans="1:6" ht="15.75" customHeight="1" x14ac:dyDescent="0.3">
      <c r="A628" s="28"/>
      <c r="B628" s="135"/>
      <c r="C628" s="28"/>
      <c r="D628" s="28"/>
      <c r="E628" s="28"/>
      <c r="F628" s="28"/>
    </row>
    <row r="629" spans="1:6" ht="15.75" customHeight="1" x14ac:dyDescent="0.3">
      <c r="A629" s="28"/>
      <c r="B629" s="135"/>
      <c r="C629" s="28"/>
      <c r="D629" s="28"/>
      <c r="E629" s="28"/>
      <c r="F629" s="28"/>
    </row>
    <row r="630" spans="1:6" ht="15.75" customHeight="1" x14ac:dyDescent="0.3">
      <c r="A630" s="28"/>
      <c r="B630" s="135"/>
      <c r="C630" s="28"/>
      <c r="D630" s="28"/>
      <c r="E630" s="28"/>
      <c r="F630" s="28"/>
    </row>
    <row r="631" spans="1:6" ht="15.75" customHeight="1" x14ac:dyDescent="0.3">
      <c r="A631" s="28"/>
      <c r="B631" s="135"/>
      <c r="C631" s="28"/>
      <c r="D631" s="28"/>
      <c r="E631" s="28"/>
      <c r="F631" s="28"/>
    </row>
    <row r="632" spans="1:6" ht="15.75" customHeight="1" x14ac:dyDescent="0.3">
      <c r="A632" s="28"/>
      <c r="B632" s="135"/>
      <c r="C632" s="28"/>
      <c r="D632" s="28"/>
      <c r="E632" s="28"/>
      <c r="F632" s="28"/>
    </row>
    <row r="633" spans="1:6" ht="15.75" customHeight="1" x14ac:dyDescent="0.3">
      <c r="A633" s="28"/>
      <c r="B633" s="135"/>
      <c r="C633" s="28"/>
      <c r="D633" s="28"/>
      <c r="E633" s="28"/>
      <c r="F633" s="28"/>
    </row>
    <row r="634" spans="1:6" ht="15.75" customHeight="1" x14ac:dyDescent="0.3">
      <c r="A634" s="28"/>
      <c r="B634" s="135"/>
      <c r="C634" s="28"/>
      <c r="D634" s="28"/>
      <c r="E634" s="28"/>
      <c r="F634" s="28"/>
    </row>
    <row r="635" spans="1:6" ht="15.75" customHeight="1" x14ac:dyDescent="0.3">
      <c r="A635" s="28"/>
      <c r="B635" s="135"/>
      <c r="C635" s="28"/>
      <c r="D635" s="28"/>
      <c r="E635" s="28"/>
      <c r="F635" s="28"/>
    </row>
    <row r="636" spans="1:6" ht="15.75" customHeight="1" x14ac:dyDescent="0.3">
      <c r="A636" s="28"/>
      <c r="B636" s="135"/>
      <c r="C636" s="28"/>
      <c r="D636" s="28"/>
      <c r="E636" s="28"/>
      <c r="F636" s="28"/>
    </row>
    <row r="637" spans="1:6" ht="15.75" customHeight="1" x14ac:dyDescent="0.3">
      <c r="A637" s="28"/>
      <c r="B637" s="135"/>
      <c r="C637" s="28"/>
      <c r="D637" s="28"/>
      <c r="E637" s="28"/>
      <c r="F637" s="28"/>
    </row>
    <row r="638" spans="1:6" ht="15.75" customHeight="1" x14ac:dyDescent="0.3">
      <c r="A638" s="28"/>
      <c r="B638" s="135"/>
      <c r="C638" s="28"/>
      <c r="D638" s="28"/>
      <c r="E638" s="28"/>
      <c r="F638" s="28"/>
    </row>
    <row r="639" spans="1:6" ht="15.75" customHeight="1" x14ac:dyDescent="0.3">
      <c r="A639" s="28"/>
      <c r="B639" s="135"/>
      <c r="C639" s="28"/>
      <c r="D639" s="28"/>
      <c r="E639" s="28"/>
      <c r="F639" s="28"/>
    </row>
    <row r="640" spans="1:6" ht="15.75" customHeight="1" x14ac:dyDescent="0.3">
      <c r="A640" s="28"/>
      <c r="B640" s="135"/>
      <c r="C640" s="28"/>
      <c r="D640" s="28"/>
      <c r="E640" s="28"/>
      <c r="F640" s="28"/>
    </row>
    <row r="641" spans="1:6" ht="15.75" customHeight="1" x14ac:dyDescent="0.3">
      <c r="A641" s="28"/>
      <c r="B641" s="135"/>
      <c r="C641" s="28"/>
      <c r="D641" s="28"/>
      <c r="E641" s="28"/>
      <c r="F641" s="28"/>
    </row>
    <row r="642" spans="1:6" ht="15.75" customHeight="1" x14ac:dyDescent="0.3">
      <c r="A642" s="28"/>
      <c r="B642" s="135"/>
      <c r="C642" s="28"/>
      <c r="D642" s="28"/>
      <c r="E642" s="28"/>
      <c r="F642" s="28"/>
    </row>
    <row r="643" spans="1:6" ht="15.75" customHeight="1" x14ac:dyDescent="0.3">
      <c r="A643" s="28"/>
      <c r="B643" s="135"/>
      <c r="C643" s="28"/>
      <c r="D643" s="28"/>
      <c r="E643" s="28"/>
      <c r="F643" s="28"/>
    </row>
    <row r="644" spans="1:6" ht="15.75" customHeight="1" x14ac:dyDescent="0.3">
      <c r="A644" s="28"/>
      <c r="B644" s="135"/>
      <c r="C644" s="28"/>
      <c r="D644" s="28"/>
      <c r="E644" s="28"/>
      <c r="F644" s="28"/>
    </row>
    <row r="645" spans="1:6" ht="15.75" customHeight="1" x14ac:dyDescent="0.3">
      <c r="A645" s="28"/>
      <c r="B645" s="135"/>
      <c r="C645" s="28"/>
      <c r="D645" s="28"/>
      <c r="E645" s="28"/>
      <c r="F645" s="28"/>
    </row>
    <row r="646" spans="1:6" ht="15.75" customHeight="1" x14ac:dyDescent="0.3">
      <c r="A646" s="28"/>
      <c r="B646" s="135"/>
      <c r="C646" s="28"/>
      <c r="D646" s="28"/>
      <c r="E646" s="28"/>
      <c r="F646" s="28"/>
    </row>
    <row r="647" spans="1:6" ht="15.75" customHeight="1" x14ac:dyDescent="0.3">
      <c r="A647" s="28"/>
      <c r="B647" s="135"/>
      <c r="C647" s="28"/>
      <c r="D647" s="28"/>
      <c r="E647" s="28"/>
      <c r="F647" s="28"/>
    </row>
    <row r="648" spans="1:6" ht="15.75" customHeight="1" x14ac:dyDescent="0.3">
      <c r="A648" s="28"/>
      <c r="B648" s="135"/>
      <c r="C648" s="28"/>
      <c r="D648" s="28"/>
      <c r="E648" s="28"/>
      <c r="F648" s="28"/>
    </row>
    <row r="649" spans="1:6" ht="15.75" customHeight="1" x14ac:dyDescent="0.3">
      <c r="A649" s="28"/>
      <c r="B649" s="135"/>
      <c r="C649" s="28"/>
      <c r="D649" s="28"/>
      <c r="E649" s="28"/>
      <c r="F649" s="28"/>
    </row>
    <row r="650" spans="1:6" ht="15.75" customHeight="1" x14ac:dyDescent="0.3">
      <c r="A650" s="28"/>
      <c r="B650" s="135"/>
      <c r="C650" s="28"/>
      <c r="D650" s="28"/>
      <c r="E650" s="28"/>
      <c r="F650" s="28"/>
    </row>
    <row r="651" spans="1:6" ht="15.75" customHeight="1" x14ac:dyDescent="0.3">
      <c r="A651" s="28"/>
      <c r="B651" s="135"/>
      <c r="C651" s="28"/>
      <c r="D651" s="28"/>
      <c r="E651" s="28"/>
      <c r="F651" s="28"/>
    </row>
    <row r="652" spans="1:6" ht="15.75" customHeight="1" x14ac:dyDescent="0.3">
      <c r="A652" s="28"/>
      <c r="B652" s="135"/>
      <c r="C652" s="28"/>
      <c r="D652" s="28"/>
      <c r="E652" s="28"/>
      <c r="F652" s="28"/>
    </row>
    <row r="653" spans="1:6" ht="15.75" customHeight="1" x14ac:dyDescent="0.3">
      <c r="A653" s="28"/>
      <c r="B653" s="135"/>
      <c r="C653" s="28"/>
      <c r="D653" s="28"/>
      <c r="E653" s="28"/>
      <c r="F653" s="28"/>
    </row>
    <row r="654" spans="1:6" ht="15.75" customHeight="1" x14ac:dyDescent="0.3">
      <c r="A654" s="28"/>
      <c r="B654" s="135"/>
      <c r="C654" s="28"/>
      <c r="D654" s="28"/>
      <c r="E654" s="28"/>
      <c r="F654" s="28"/>
    </row>
    <row r="655" spans="1:6" ht="15.75" customHeight="1" x14ac:dyDescent="0.3">
      <c r="A655" s="28"/>
      <c r="B655" s="135"/>
      <c r="C655" s="28"/>
      <c r="D655" s="28"/>
      <c r="E655" s="28"/>
      <c r="F655" s="28"/>
    </row>
    <row r="656" spans="1:6" ht="15.75" customHeight="1" x14ac:dyDescent="0.3">
      <c r="A656" s="28"/>
      <c r="B656" s="135"/>
      <c r="C656" s="28"/>
      <c r="D656" s="28"/>
      <c r="E656" s="28"/>
      <c r="F656" s="28"/>
    </row>
    <row r="657" spans="1:6" ht="15.75" customHeight="1" x14ac:dyDescent="0.3">
      <c r="A657" s="28"/>
      <c r="B657" s="135"/>
      <c r="C657" s="28"/>
      <c r="D657" s="28"/>
      <c r="E657" s="28"/>
      <c r="F657" s="28"/>
    </row>
    <row r="658" spans="1:6" ht="15.75" customHeight="1" x14ac:dyDescent="0.3">
      <c r="A658" s="28"/>
      <c r="B658" s="135"/>
      <c r="C658" s="28"/>
      <c r="D658" s="28"/>
      <c r="E658" s="28"/>
      <c r="F658" s="28"/>
    </row>
    <row r="659" spans="1:6" ht="15.75" customHeight="1" x14ac:dyDescent="0.3">
      <c r="A659" s="28"/>
      <c r="B659" s="135"/>
      <c r="C659" s="28"/>
      <c r="D659" s="28"/>
      <c r="E659" s="28"/>
      <c r="F659" s="28"/>
    </row>
    <row r="660" spans="1:6" ht="15.75" customHeight="1" x14ac:dyDescent="0.3">
      <c r="A660" s="28"/>
      <c r="B660" s="135"/>
      <c r="C660" s="28"/>
      <c r="D660" s="28"/>
      <c r="E660" s="28"/>
      <c r="F660" s="28"/>
    </row>
    <row r="661" spans="1:6" ht="15.75" customHeight="1" x14ac:dyDescent="0.3">
      <c r="A661" s="28"/>
      <c r="B661" s="135"/>
      <c r="C661" s="28"/>
      <c r="D661" s="28"/>
      <c r="E661" s="28"/>
      <c r="F661" s="28"/>
    </row>
    <row r="662" spans="1:6" ht="15.75" customHeight="1" x14ac:dyDescent="0.3">
      <c r="A662" s="28"/>
      <c r="B662" s="135"/>
      <c r="C662" s="28"/>
      <c r="D662" s="28"/>
      <c r="E662" s="28"/>
      <c r="F662" s="28"/>
    </row>
    <row r="663" spans="1:6" ht="15.75" customHeight="1" x14ac:dyDescent="0.3">
      <c r="A663" s="28"/>
      <c r="B663" s="135"/>
      <c r="C663" s="28"/>
      <c r="D663" s="28"/>
      <c r="E663" s="28"/>
      <c r="F663" s="28"/>
    </row>
    <row r="664" spans="1:6" ht="15.75" customHeight="1" x14ac:dyDescent="0.3">
      <c r="A664" s="28"/>
      <c r="B664" s="135"/>
      <c r="C664" s="28"/>
      <c r="D664" s="28"/>
      <c r="E664" s="28"/>
      <c r="F664" s="28"/>
    </row>
    <row r="665" spans="1:6" ht="15.75" customHeight="1" x14ac:dyDescent="0.3">
      <c r="A665" s="28"/>
      <c r="B665" s="135"/>
      <c r="C665" s="28"/>
      <c r="D665" s="28"/>
      <c r="E665" s="28"/>
      <c r="F665" s="28"/>
    </row>
    <row r="666" spans="1:6" ht="15.75" customHeight="1" x14ac:dyDescent="0.3">
      <c r="A666" s="28"/>
      <c r="B666" s="135"/>
      <c r="C666" s="28"/>
      <c r="D666" s="28"/>
      <c r="E666" s="28"/>
      <c r="F666" s="28"/>
    </row>
    <row r="667" spans="1:6" ht="15.75" customHeight="1" x14ac:dyDescent="0.3">
      <c r="A667" s="28"/>
      <c r="B667" s="135"/>
      <c r="C667" s="28"/>
      <c r="D667" s="28"/>
      <c r="E667" s="28"/>
      <c r="F667" s="28"/>
    </row>
    <row r="668" spans="1:6" ht="15.75" customHeight="1" x14ac:dyDescent="0.3">
      <c r="A668" s="28"/>
      <c r="B668" s="135"/>
      <c r="C668" s="28"/>
      <c r="D668" s="28"/>
      <c r="E668" s="28"/>
      <c r="F668" s="28"/>
    </row>
    <row r="669" spans="1:6" ht="15.75" customHeight="1" x14ac:dyDescent="0.3">
      <c r="A669" s="28"/>
      <c r="B669" s="135"/>
      <c r="C669" s="28"/>
      <c r="D669" s="28"/>
      <c r="E669" s="28"/>
      <c r="F669" s="28"/>
    </row>
    <row r="670" spans="1:6" ht="15.75" customHeight="1" x14ac:dyDescent="0.3">
      <c r="A670" s="28"/>
      <c r="B670" s="135"/>
      <c r="C670" s="28"/>
      <c r="D670" s="28"/>
      <c r="E670" s="28"/>
      <c r="F670" s="28"/>
    </row>
    <row r="671" spans="1:6" ht="15.75" customHeight="1" x14ac:dyDescent="0.3">
      <c r="A671" s="28"/>
      <c r="B671" s="135"/>
      <c r="C671" s="28"/>
      <c r="D671" s="28"/>
      <c r="E671" s="28"/>
      <c r="F671" s="28"/>
    </row>
    <row r="672" spans="1:6" ht="15.75" customHeight="1" x14ac:dyDescent="0.3">
      <c r="A672" s="28"/>
      <c r="B672" s="135"/>
      <c r="C672" s="28"/>
      <c r="D672" s="28"/>
      <c r="E672" s="28"/>
      <c r="F672" s="28"/>
    </row>
    <row r="673" spans="1:6" ht="15.75" customHeight="1" x14ac:dyDescent="0.3">
      <c r="A673" s="28"/>
      <c r="B673" s="135"/>
      <c r="C673" s="28"/>
      <c r="D673" s="28"/>
      <c r="E673" s="28"/>
      <c r="F673" s="28"/>
    </row>
    <row r="674" spans="1:6" ht="15.75" customHeight="1" x14ac:dyDescent="0.3">
      <c r="A674" s="28"/>
      <c r="B674" s="135"/>
      <c r="C674" s="28"/>
      <c r="D674" s="28"/>
      <c r="E674" s="28"/>
      <c r="F674" s="28"/>
    </row>
    <row r="675" spans="1:6" ht="15.75" customHeight="1" x14ac:dyDescent="0.3">
      <c r="A675" s="28"/>
      <c r="B675" s="135"/>
      <c r="C675" s="28"/>
      <c r="D675" s="28"/>
      <c r="E675" s="28"/>
      <c r="F675" s="28"/>
    </row>
    <row r="676" spans="1:6" ht="15.75" customHeight="1" x14ac:dyDescent="0.3">
      <c r="A676" s="28"/>
      <c r="B676" s="135"/>
      <c r="C676" s="28"/>
      <c r="D676" s="28"/>
      <c r="E676" s="28"/>
      <c r="F676" s="28"/>
    </row>
    <row r="677" spans="1:6" ht="15.75" customHeight="1" x14ac:dyDescent="0.3">
      <c r="A677" s="28"/>
      <c r="B677" s="135"/>
      <c r="C677" s="28"/>
      <c r="D677" s="28"/>
      <c r="E677" s="28"/>
      <c r="F677" s="28"/>
    </row>
    <row r="678" spans="1:6" ht="15.75" customHeight="1" x14ac:dyDescent="0.3">
      <c r="A678" s="28"/>
      <c r="B678" s="135"/>
      <c r="C678" s="28"/>
      <c r="D678" s="28"/>
      <c r="E678" s="28"/>
      <c r="F678" s="28"/>
    </row>
    <row r="679" spans="1:6" ht="15.75" customHeight="1" x14ac:dyDescent="0.3">
      <c r="A679" s="28"/>
      <c r="B679" s="135"/>
      <c r="C679" s="28"/>
      <c r="D679" s="28"/>
      <c r="E679" s="28"/>
      <c r="F679" s="28"/>
    </row>
    <row r="680" spans="1:6" ht="15.75" customHeight="1" x14ac:dyDescent="0.3">
      <c r="A680" s="28"/>
      <c r="B680" s="135"/>
      <c r="C680" s="28"/>
      <c r="D680" s="28"/>
      <c r="E680" s="28"/>
      <c r="F680" s="28"/>
    </row>
    <row r="681" spans="1:6" ht="15.75" customHeight="1" x14ac:dyDescent="0.3">
      <c r="A681" s="28"/>
      <c r="B681" s="135"/>
      <c r="C681" s="28"/>
      <c r="D681" s="28"/>
      <c r="E681" s="28"/>
      <c r="F681" s="28"/>
    </row>
    <row r="682" spans="1:6" ht="15.75" customHeight="1" x14ac:dyDescent="0.3">
      <c r="A682" s="28"/>
      <c r="B682" s="135"/>
      <c r="C682" s="28"/>
      <c r="D682" s="28"/>
      <c r="E682" s="28"/>
      <c r="F682" s="28"/>
    </row>
    <row r="683" spans="1:6" ht="15.75" customHeight="1" x14ac:dyDescent="0.3">
      <c r="A683" s="28"/>
      <c r="B683" s="135"/>
      <c r="C683" s="28"/>
      <c r="D683" s="28"/>
      <c r="E683" s="28"/>
      <c r="F683" s="28"/>
    </row>
    <row r="684" spans="1:6" ht="15.75" customHeight="1" x14ac:dyDescent="0.3">
      <c r="A684" s="28"/>
      <c r="B684" s="135"/>
      <c r="C684" s="28"/>
      <c r="D684" s="28"/>
      <c r="E684" s="28"/>
      <c r="F684" s="28"/>
    </row>
    <row r="685" spans="1:6" ht="15.75" customHeight="1" x14ac:dyDescent="0.3">
      <c r="A685" s="28"/>
      <c r="B685" s="135"/>
      <c r="C685" s="28"/>
      <c r="D685" s="28"/>
      <c r="E685" s="28"/>
      <c r="F685" s="28"/>
    </row>
    <row r="686" spans="1:6" ht="15.75" customHeight="1" x14ac:dyDescent="0.3">
      <c r="A686" s="28"/>
      <c r="B686" s="135"/>
      <c r="C686" s="28"/>
      <c r="D686" s="28"/>
      <c r="E686" s="28"/>
      <c r="F686" s="28"/>
    </row>
    <row r="687" spans="1:6" ht="15.75" customHeight="1" x14ac:dyDescent="0.3">
      <c r="A687" s="28"/>
      <c r="B687" s="135"/>
      <c r="C687" s="28"/>
      <c r="D687" s="28"/>
      <c r="E687" s="28"/>
      <c r="F687" s="28"/>
    </row>
    <row r="688" spans="1:6" ht="15.75" customHeight="1" x14ac:dyDescent="0.3">
      <c r="A688" s="28"/>
      <c r="B688" s="135"/>
      <c r="C688" s="28"/>
      <c r="D688" s="28"/>
      <c r="E688" s="28"/>
      <c r="F688" s="28"/>
    </row>
    <row r="689" spans="1:6" ht="15.75" customHeight="1" x14ac:dyDescent="0.3">
      <c r="A689" s="28"/>
      <c r="B689" s="135"/>
      <c r="C689" s="28"/>
      <c r="D689" s="28"/>
      <c r="E689" s="28"/>
      <c r="F689" s="28"/>
    </row>
    <row r="690" spans="1:6" ht="15.75" customHeight="1" x14ac:dyDescent="0.3">
      <c r="A690" s="28"/>
      <c r="B690" s="135"/>
      <c r="C690" s="28"/>
      <c r="D690" s="28"/>
      <c r="E690" s="28"/>
      <c r="F690" s="28"/>
    </row>
    <row r="691" spans="1:6" ht="15.75" customHeight="1" x14ac:dyDescent="0.3">
      <c r="A691" s="28"/>
      <c r="B691" s="135"/>
      <c r="C691" s="28"/>
      <c r="D691" s="28"/>
      <c r="E691" s="28"/>
      <c r="F691" s="28"/>
    </row>
    <row r="692" spans="1:6" ht="15.75" customHeight="1" x14ac:dyDescent="0.3">
      <c r="A692" s="28"/>
      <c r="B692" s="135"/>
      <c r="C692" s="28"/>
      <c r="D692" s="28"/>
      <c r="E692" s="28"/>
      <c r="F692" s="28"/>
    </row>
    <row r="693" spans="1:6" ht="15.75" customHeight="1" x14ac:dyDescent="0.3">
      <c r="A693" s="28"/>
      <c r="B693" s="135"/>
      <c r="C693" s="28"/>
      <c r="D693" s="28"/>
      <c r="E693" s="28"/>
      <c r="F693" s="28"/>
    </row>
    <row r="694" spans="1:6" ht="15.75" customHeight="1" x14ac:dyDescent="0.3">
      <c r="A694" s="28"/>
      <c r="B694" s="135"/>
      <c r="C694" s="28"/>
      <c r="D694" s="28"/>
      <c r="E694" s="28"/>
      <c r="F694" s="28"/>
    </row>
    <row r="695" spans="1:6" ht="15.75" customHeight="1" x14ac:dyDescent="0.3">
      <c r="A695" s="28"/>
      <c r="B695" s="135"/>
      <c r="C695" s="28"/>
      <c r="D695" s="28"/>
      <c r="E695" s="28"/>
      <c r="F695" s="28"/>
    </row>
    <row r="696" spans="1:6" ht="15.75" customHeight="1" x14ac:dyDescent="0.3">
      <c r="A696" s="28"/>
      <c r="B696" s="135"/>
      <c r="C696" s="28"/>
      <c r="D696" s="28"/>
      <c r="E696" s="28"/>
      <c r="F696" s="28"/>
    </row>
    <row r="697" spans="1:6" ht="15.75" customHeight="1" x14ac:dyDescent="0.3">
      <c r="A697" s="28"/>
      <c r="B697" s="135"/>
      <c r="C697" s="28"/>
      <c r="D697" s="28"/>
      <c r="E697" s="28"/>
      <c r="F697" s="28"/>
    </row>
    <row r="698" spans="1:6" ht="15.75" customHeight="1" x14ac:dyDescent="0.3">
      <c r="A698" s="28"/>
      <c r="B698" s="135"/>
      <c r="C698" s="28"/>
      <c r="D698" s="28"/>
      <c r="E698" s="28"/>
      <c r="F698" s="28"/>
    </row>
    <row r="699" spans="1:6" ht="15.75" customHeight="1" x14ac:dyDescent="0.3">
      <c r="A699" s="28"/>
      <c r="B699" s="135"/>
      <c r="C699" s="28"/>
      <c r="D699" s="28"/>
      <c r="E699" s="28"/>
      <c r="F699" s="28"/>
    </row>
    <row r="700" spans="1:6" ht="15.75" customHeight="1" x14ac:dyDescent="0.3">
      <c r="A700" s="28"/>
      <c r="B700" s="135"/>
      <c r="C700" s="28"/>
      <c r="D700" s="28"/>
      <c r="E700" s="28"/>
      <c r="F700" s="28"/>
    </row>
    <row r="701" spans="1:6" ht="15.75" customHeight="1" x14ac:dyDescent="0.3">
      <c r="A701" s="28"/>
      <c r="B701" s="135"/>
      <c r="C701" s="28"/>
      <c r="D701" s="28"/>
      <c r="E701" s="28"/>
      <c r="F701" s="28"/>
    </row>
    <row r="702" spans="1:6" ht="15.75" customHeight="1" x14ac:dyDescent="0.3">
      <c r="A702" s="28"/>
      <c r="B702" s="135"/>
      <c r="C702" s="28"/>
      <c r="D702" s="28"/>
      <c r="E702" s="28"/>
      <c r="F702" s="28"/>
    </row>
    <row r="703" spans="1:6" ht="15.75" customHeight="1" x14ac:dyDescent="0.3">
      <c r="A703" s="28"/>
      <c r="B703" s="135"/>
      <c r="C703" s="28"/>
      <c r="D703" s="28"/>
      <c r="E703" s="28"/>
      <c r="F703" s="28"/>
    </row>
    <row r="704" spans="1:6" ht="15.75" customHeight="1" x14ac:dyDescent="0.3">
      <c r="A704" s="28"/>
      <c r="B704" s="135"/>
      <c r="C704" s="28"/>
      <c r="D704" s="28"/>
      <c r="E704" s="28"/>
      <c r="F704" s="28"/>
    </row>
    <row r="705" spans="1:6" ht="15.75" customHeight="1" x14ac:dyDescent="0.3">
      <c r="A705" s="28"/>
      <c r="B705" s="135"/>
      <c r="C705" s="28"/>
      <c r="D705" s="28"/>
      <c r="E705" s="28"/>
      <c r="F705" s="28"/>
    </row>
    <row r="706" spans="1:6" ht="15.75" customHeight="1" x14ac:dyDescent="0.3">
      <c r="A706" s="28"/>
      <c r="B706" s="135"/>
      <c r="C706" s="28"/>
      <c r="D706" s="28"/>
      <c r="E706" s="28"/>
      <c r="F706" s="28"/>
    </row>
    <row r="707" spans="1:6" ht="15.75" customHeight="1" x14ac:dyDescent="0.3">
      <c r="A707" s="28"/>
      <c r="B707" s="135"/>
      <c r="C707" s="28"/>
      <c r="D707" s="28"/>
      <c r="E707" s="28"/>
      <c r="F707" s="28"/>
    </row>
    <row r="708" spans="1:6" ht="15.75" customHeight="1" x14ac:dyDescent="0.3">
      <c r="A708" s="28"/>
      <c r="B708" s="135"/>
      <c r="C708" s="28"/>
      <c r="D708" s="28"/>
      <c r="E708" s="28"/>
      <c r="F708" s="28"/>
    </row>
    <row r="709" spans="1:6" ht="15.75" customHeight="1" x14ac:dyDescent="0.3">
      <c r="A709" s="28"/>
      <c r="B709" s="135"/>
      <c r="C709" s="28"/>
      <c r="D709" s="28"/>
      <c r="E709" s="28"/>
      <c r="F709" s="28"/>
    </row>
    <row r="710" spans="1:6" ht="15.75" customHeight="1" x14ac:dyDescent="0.3">
      <c r="A710" s="28"/>
      <c r="B710" s="135"/>
      <c r="C710" s="28"/>
      <c r="D710" s="28"/>
      <c r="E710" s="28"/>
      <c r="F710" s="28"/>
    </row>
    <row r="711" spans="1:6" ht="15.75" customHeight="1" x14ac:dyDescent="0.3">
      <c r="A711" s="28"/>
      <c r="B711" s="135"/>
      <c r="C711" s="28"/>
      <c r="D711" s="28"/>
      <c r="E711" s="28"/>
      <c r="F711" s="28"/>
    </row>
    <row r="712" spans="1:6" ht="15.75" customHeight="1" x14ac:dyDescent="0.3">
      <c r="A712" s="28"/>
      <c r="B712" s="135"/>
      <c r="C712" s="28"/>
      <c r="D712" s="28"/>
      <c r="E712" s="28"/>
      <c r="F712" s="28"/>
    </row>
    <row r="713" spans="1:6" ht="15.75" customHeight="1" x14ac:dyDescent="0.3">
      <c r="A713" s="28"/>
      <c r="B713" s="135"/>
      <c r="C713" s="28"/>
      <c r="D713" s="28"/>
      <c r="E713" s="28"/>
      <c r="F713" s="28"/>
    </row>
    <row r="714" spans="1:6" ht="15.75" customHeight="1" x14ac:dyDescent="0.3">
      <c r="A714" s="28"/>
      <c r="B714" s="135"/>
      <c r="C714" s="28"/>
      <c r="D714" s="28"/>
      <c r="E714" s="28"/>
      <c r="F714" s="28"/>
    </row>
    <row r="715" spans="1:6" ht="15.75" customHeight="1" x14ac:dyDescent="0.3">
      <c r="A715" s="28"/>
      <c r="B715" s="135"/>
      <c r="C715" s="28"/>
      <c r="D715" s="28"/>
      <c r="E715" s="28"/>
      <c r="F715" s="28"/>
    </row>
    <row r="716" spans="1:6" ht="15.75" customHeight="1" x14ac:dyDescent="0.3">
      <c r="A716" s="28"/>
      <c r="B716" s="135"/>
      <c r="C716" s="28"/>
      <c r="D716" s="28"/>
      <c r="E716" s="28"/>
      <c r="F716" s="28"/>
    </row>
    <row r="717" spans="1:6" ht="15.75" customHeight="1" x14ac:dyDescent="0.3">
      <c r="A717" s="28"/>
      <c r="B717" s="135"/>
      <c r="C717" s="28"/>
      <c r="D717" s="28"/>
      <c r="E717" s="28"/>
      <c r="F717" s="28"/>
    </row>
    <row r="718" spans="1:6" ht="15.75" customHeight="1" x14ac:dyDescent="0.3">
      <c r="A718" s="28"/>
      <c r="B718" s="135"/>
      <c r="C718" s="28"/>
      <c r="D718" s="28"/>
      <c r="E718" s="28"/>
      <c r="F718" s="28"/>
    </row>
    <row r="719" spans="1:6" ht="15.75" customHeight="1" x14ac:dyDescent="0.3">
      <c r="A719" s="28"/>
      <c r="B719" s="135"/>
      <c r="C719" s="28"/>
      <c r="D719" s="28"/>
      <c r="E719" s="28"/>
      <c r="F719" s="28"/>
    </row>
    <row r="720" spans="1:6" ht="15.75" customHeight="1" x14ac:dyDescent="0.3">
      <c r="A720" s="28"/>
      <c r="B720" s="135"/>
      <c r="C720" s="28"/>
      <c r="D720" s="28"/>
      <c r="E720" s="28"/>
      <c r="F720" s="28"/>
    </row>
    <row r="721" spans="1:6" ht="15.75" customHeight="1" x14ac:dyDescent="0.3">
      <c r="A721" s="28"/>
      <c r="B721" s="135"/>
      <c r="C721" s="28"/>
      <c r="D721" s="28"/>
      <c r="E721" s="28"/>
      <c r="F721" s="28"/>
    </row>
    <row r="722" spans="1:6" ht="15.75" customHeight="1" x14ac:dyDescent="0.3">
      <c r="A722" s="28"/>
      <c r="B722" s="135"/>
      <c r="C722" s="28"/>
      <c r="D722" s="28"/>
      <c r="E722" s="28"/>
      <c r="F722" s="28"/>
    </row>
    <row r="723" spans="1:6" ht="15.75" customHeight="1" x14ac:dyDescent="0.3">
      <c r="A723" s="28"/>
      <c r="B723" s="135"/>
      <c r="C723" s="28"/>
      <c r="D723" s="28"/>
      <c r="E723" s="28"/>
      <c r="F723" s="28"/>
    </row>
    <row r="724" spans="1:6" ht="15.75" customHeight="1" x14ac:dyDescent="0.3">
      <c r="A724" s="28"/>
      <c r="B724" s="135"/>
      <c r="C724" s="28"/>
      <c r="D724" s="28"/>
      <c r="E724" s="28"/>
      <c r="F724" s="28"/>
    </row>
    <row r="725" spans="1:6" ht="15.75" customHeight="1" x14ac:dyDescent="0.3">
      <c r="A725" s="28"/>
      <c r="B725" s="135"/>
      <c r="C725" s="28"/>
      <c r="D725" s="28"/>
      <c r="E725" s="28"/>
      <c r="F725" s="28"/>
    </row>
    <row r="726" spans="1:6" ht="15.75" customHeight="1" x14ac:dyDescent="0.3">
      <c r="A726" s="28"/>
      <c r="B726" s="135"/>
      <c r="C726" s="28"/>
      <c r="D726" s="28"/>
      <c r="E726" s="28"/>
      <c r="F726" s="28"/>
    </row>
    <row r="727" spans="1:6" ht="15.75" customHeight="1" x14ac:dyDescent="0.3">
      <c r="A727" s="28"/>
      <c r="B727" s="135"/>
      <c r="C727" s="28"/>
      <c r="D727" s="28"/>
      <c r="E727" s="28"/>
      <c r="F727" s="28"/>
    </row>
    <row r="728" spans="1:6" ht="15.75" customHeight="1" x14ac:dyDescent="0.3">
      <c r="A728" s="28"/>
      <c r="B728" s="135"/>
      <c r="C728" s="28"/>
      <c r="D728" s="28"/>
      <c r="E728" s="28"/>
      <c r="F728" s="28"/>
    </row>
    <row r="729" spans="1:6" ht="15.75" customHeight="1" x14ac:dyDescent="0.3">
      <c r="A729" s="28"/>
      <c r="B729" s="135"/>
      <c r="C729" s="28"/>
      <c r="D729" s="28"/>
      <c r="E729" s="28"/>
      <c r="F729" s="28"/>
    </row>
    <row r="730" spans="1:6" ht="15.75" customHeight="1" x14ac:dyDescent="0.3">
      <c r="A730" s="28"/>
      <c r="B730" s="135"/>
      <c r="C730" s="28"/>
      <c r="D730" s="28"/>
      <c r="E730" s="28"/>
      <c r="F730" s="28"/>
    </row>
    <row r="731" spans="1:6" ht="15.75" customHeight="1" x14ac:dyDescent="0.3">
      <c r="A731" s="28"/>
      <c r="B731" s="135"/>
      <c r="C731" s="28"/>
      <c r="D731" s="28"/>
      <c r="E731" s="28"/>
      <c r="F731" s="28"/>
    </row>
    <row r="732" spans="1:6" ht="15.75" customHeight="1" x14ac:dyDescent="0.3">
      <c r="A732" s="28"/>
      <c r="B732" s="135"/>
      <c r="C732" s="28"/>
      <c r="D732" s="28"/>
      <c r="E732" s="28"/>
      <c r="F732" s="28"/>
    </row>
    <row r="733" spans="1:6" ht="15.75" customHeight="1" x14ac:dyDescent="0.3">
      <c r="A733" s="28"/>
      <c r="B733" s="135"/>
      <c r="C733" s="28"/>
      <c r="D733" s="28"/>
      <c r="E733" s="28"/>
      <c r="F733" s="28"/>
    </row>
    <row r="734" spans="1:6" ht="15.75" customHeight="1" x14ac:dyDescent="0.3">
      <c r="A734" s="28"/>
      <c r="B734" s="135"/>
      <c r="C734" s="28"/>
      <c r="D734" s="28"/>
      <c r="E734" s="28"/>
      <c r="F734" s="28"/>
    </row>
    <row r="735" spans="1:6" ht="15.75" customHeight="1" x14ac:dyDescent="0.3">
      <c r="A735" s="28"/>
      <c r="B735" s="135"/>
      <c r="C735" s="28"/>
      <c r="D735" s="28"/>
      <c r="E735" s="28"/>
      <c r="F735" s="28"/>
    </row>
    <row r="736" spans="1:6" ht="15.75" customHeight="1" x14ac:dyDescent="0.3">
      <c r="A736" s="28"/>
      <c r="B736" s="135"/>
      <c r="C736" s="28"/>
      <c r="D736" s="28"/>
      <c r="E736" s="28"/>
      <c r="F736" s="28"/>
    </row>
    <row r="737" spans="1:6" ht="15.75" customHeight="1" x14ac:dyDescent="0.3">
      <c r="A737" s="28"/>
      <c r="B737" s="135"/>
      <c r="C737" s="28"/>
      <c r="D737" s="28"/>
      <c r="E737" s="28"/>
      <c r="F737" s="28"/>
    </row>
    <row r="738" spans="1:6" ht="15.75" customHeight="1" x14ac:dyDescent="0.3">
      <c r="A738" s="28"/>
      <c r="B738" s="135"/>
      <c r="C738" s="28"/>
      <c r="D738" s="28"/>
      <c r="E738" s="28"/>
      <c r="F738" s="28"/>
    </row>
    <row r="739" spans="1:6" ht="15.75" customHeight="1" x14ac:dyDescent="0.3">
      <c r="A739" s="28"/>
      <c r="B739" s="135"/>
      <c r="C739" s="28"/>
      <c r="D739" s="28"/>
      <c r="E739" s="28"/>
      <c r="F739" s="28"/>
    </row>
    <row r="740" spans="1:6" ht="15.75" customHeight="1" x14ac:dyDescent="0.3">
      <c r="A740" s="28"/>
      <c r="B740" s="135"/>
      <c r="C740" s="28"/>
      <c r="D740" s="28"/>
      <c r="E740" s="28"/>
      <c r="F740" s="28"/>
    </row>
    <row r="741" spans="1:6" ht="15.75" customHeight="1" x14ac:dyDescent="0.3">
      <c r="A741" s="28"/>
      <c r="B741" s="135"/>
      <c r="C741" s="28"/>
      <c r="D741" s="28"/>
      <c r="E741" s="28"/>
      <c r="F741" s="28"/>
    </row>
    <row r="742" spans="1:6" ht="15.75" customHeight="1" x14ac:dyDescent="0.3">
      <c r="A742" s="28"/>
      <c r="B742" s="135"/>
      <c r="C742" s="28"/>
      <c r="D742" s="28"/>
      <c r="E742" s="28"/>
      <c r="F742" s="28"/>
    </row>
    <row r="743" spans="1:6" ht="15.75" customHeight="1" x14ac:dyDescent="0.3">
      <c r="A743" s="28"/>
      <c r="B743" s="135"/>
      <c r="C743" s="28"/>
      <c r="D743" s="28"/>
      <c r="E743" s="28"/>
      <c r="F743" s="28"/>
    </row>
    <row r="744" spans="1:6" ht="15.75" customHeight="1" x14ac:dyDescent="0.3">
      <c r="A744" s="28"/>
      <c r="B744" s="135"/>
      <c r="C744" s="28"/>
      <c r="D744" s="28"/>
      <c r="E744" s="28"/>
      <c r="F744" s="28"/>
    </row>
    <row r="745" spans="1:6" ht="15.75" customHeight="1" x14ac:dyDescent="0.3">
      <c r="A745" s="28"/>
      <c r="B745" s="135"/>
      <c r="C745" s="28"/>
      <c r="D745" s="28"/>
      <c r="E745" s="28"/>
      <c r="F745" s="28"/>
    </row>
    <row r="746" spans="1:6" ht="15.75" customHeight="1" x14ac:dyDescent="0.3">
      <c r="A746" s="28"/>
      <c r="B746" s="135"/>
      <c r="C746" s="28"/>
      <c r="D746" s="28"/>
      <c r="E746" s="28"/>
      <c r="F746" s="28"/>
    </row>
    <row r="747" spans="1:6" ht="15.75" customHeight="1" x14ac:dyDescent="0.3">
      <c r="A747" s="28"/>
      <c r="B747" s="135"/>
      <c r="C747" s="28"/>
      <c r="D747" s="28"/>
      <c r="E747" s="28"/>
      <c r="F747" s="28"/>
    </row>
    <row r="748" spans="1:6" ht="15.75" customHeight="1" x14ac:dyDescent="0.3">
      <c r="A748" s="28"/>
      <c r="B748" s="135"/>
      <c r="C748" s="28"/>
      <c r="D748" s="28"/>
      <c r="E748" s="28"/>
      <c r="F748" s="28"/>
    </row>
    <row r="749" spans="1:6" ht="15.75" customHeight="1" x14ac:dyDescent="0.3">
      <c r="A749" s="28"/>
      <c r="B749" s="135"/>
      <c r="C749" s="28"/>
      <c r="D749" s="28"/>
      <c r="E749" s="28"/>
      <c r="F749" s="28"/>
    </row>
    <row r="750" spans="1:6" ht="15.75" customHeight="1" x14ac:dyDescent="0.3">
      <c r="A750" s="28"/>
      <c r="B750" s="135"/>
      <c r="C750" s="28"/>
      <c r="D750" s="28"/>
      <c r="E750" s="28"/>
      <c r="F750" s="28"/>
    </row>
    <row r="751" spans="1:6" ht="15.75" customHeight="1" x14ac:dyDescent="0.3">
      <c r="A751" s="28"/>
      <c r="B751" s="135"/>
      <c r="C751" s="28"/>
      <c r="D751" s="28"/>
      <c r="E751" s="28"/>
      <c r="F751" s="28"/>
    </row>
    <row r="752" spans="1:6" ht="15.75" customHeight="1" x14ac:dyDescent="0.3">
      <c r="A752" s="28"/>
      <c r="B752" s="135"/>
      <c r="C752" s="28"/>
      <c r="D752" s="28"/>
      <c r="E752" s="28"/>
      <c r="F752" s="28"/>
    </row>
    <row r="753" spans="1:6" ht="15.75" customHeight="1" x14ac:dyDescent="0.3">
      <c r="A753" s="28"/>
      <c r="B753" s="135"/>
      <c r="C753" s="28"/>
      <c r="D753" s="28"/>
      <c r="E753" s="28"/>
      <c r="F753" s="28"/>
    </row>
    <row r="754" spans="1:6" ht="15.75" customHeight="1" x14ac:dyDescent="0.3">
      <c r="A754" s="28"/>
      <c r="B754" s="135"/>
      <c r="C754" s="28"/>
      <c r="D754" s="28"/>
      <c r="E754" s="28"/>
      <c r="F754" s="28"/>
    </row>
    <row r="755" spans="1:6" ht="15.75" customHeight="1" x14ac:dyDescent="0.3">
      <c r="A755" s="28"/>
      <c r="B755" s="135"/>
      <c r="C755" s="28"/>
      <c r="D755" s="28"/>
      <c r="E755" s="28"/>
      <c r="F755" s="28"/>
    </row>
    <row r="756" spans="1:6" ht="15.75" customHeight="1" x14ac:dyDescent="0.3">
      <c r="A756" s="28"/>
      <c r="B756" s="135"/>
      <c r="C756" s="28"/>
      <c r="D756" s="28"/>
      <c r="E756" s="28"/>
      <c r="F756" s="28"/>
    </row>
    <row r="757" spans="1:6" ht="15.75" customHeight="1" x14ac:dyDescent="0.3">
      <c r="A757" s="28"/>
      <c r="B757" s="135"/>
      <c r="C757" s="28"/>
      <c r="D757" s="28"/>
      <c r="E757" s="28"/>
      <c r="F757" s="28"/>
    </row>
    <row r="758" spans="1:6" ht="15.75" customHeight="1" x14ac:dyDescent="0.3">
      <c r="A758" s="28"/>
      <c r="B758" s="135"/>
      <c r="C758" s="28"/>
      <c r="D758" s="28"/>
      <c r="E758" s="28"/>
      <c r="F758" s="28"/>
    </row>
    <row r="759" spans="1:6" ht="15.75" customHeight="1" x14ac:dyDescent="0.3">
      <c r="A759" s="28"/>
      <c r="B759" s="135"/>
      <c r="C759" s="28"/>
      <c r="D759" s="28"/>
      <c r="E759" s="28"/>
      <c r="F759" s="28"/>
    </row>
    <row r="760" spans="1:6" ht="15.75" customHeight="1" x14ac:dyDescent="0.3">
      <c r="A760" s="28"/>
      <c r="B760" s="135"/>
      <c r="C760" s="28"/>
      <c r="D760" s="28"/>
      <c r="E760" s="28"/>
      <c r="F760" s="28"/>
    </row>
    <row r="761" spans="1:6" ht="15.75" customHeight="1" x14ac:dyDescent="0.3">
      <c r="A761" s="28"/>
      <c r="B761" s="135"/>
      <c r="C761" s="28"/>
      <c r="D761" s="28"/>
      <c r="E761" s="28"/>
      <c r="F761" s="28"/>
    </row>
    <row r="762" spans="1:6" ht="15.75" customHeight="1" x14ac:dyDescent="0.3">
      <c r="A762" s="28"/>
      <c r="B762" s="135"/>
      <c r="C762" s="28"/>
      <c r="D762" s="28"/>
      <c r="E762" s="28"/>
      <c r="F762" s="28"/>
    </row>
    <row r="763" spans="1:6" ht="15.75" customHeight="1" x14ac:dyDescent="0.3">
      <c r="A763" s="28"/>
      <c r="B763" s="135"/>
      <c r="C763" s="28"/>
      <c r="D763" s="28"/>
      <c r="E763" s="28"/>
      <c r="F763" s="28"/>
    </row>
    <row r="764" spans="1:6" ht="15.75" customHeight="1" x14ac:dyDescent="0.3">
      <c r="A764" s="28"/>
      <c r="B764" s="135"/>
      <c r="C764" s="28"/>
      <c r="D764" s="28"/>
      <c r="E764" s="28"/>
      <c r="F764" s="28"/>
    </row>
    <row r="765" spans="1:6" ht="15.75" customHeight="1" x14ac:dyDescent="0.3">
      <c r="A765" s="28"/>
      <c r="B765" s="135"/>
      <c r="C765" s="28"/>
      <c r="D765" s="28"/>
      <c r="E765" s="28"/>
      <c r="F765" s="28"/>
    </row>
    <row r="766" spans="1:6" ht="15.75" customHeight="1" x14ac:dyDescent="0.3">
      <c r="A766" s="28"/>
      <c r="B766" s="135"/>
      <c r="C766" s="28"/>
      <c r="D766" s="28"/>
      <c r="E766" s="28"/>
      <c r="F766" s="28"/>
    </row>
    <row r="767" spans="1:6" ht="15.75" customHeight="1" x14ac:dyDescent="0.3">
      <c r="A767" s="28"/>
      <c r="B767" s="135"/>
      <c r="C767" s="28"/>
      <c r="D767" s="28"/>
      <c r="E767" s="28"/>
      <c r="F767" s="28"/>
    </row>
    <row r="768" spans="1:6" ht="15.75" customHeight="1" x14ac:dyDescent="0.3">
      <c r="A768" s="28"/>
      <c r="B768" s="135"/>
      <c r="C768" s="28"/>
      <c r="D768" s="28"/>
      <c r="E768" s="28"/>
      <c r="F768" s="28"/>
    </row>
    <row r="769" spans="1:6" ht="15.75" customHeight="1" x14ac:dyDescent="0.3">
      <c r="A769" s="28"/>
      <c r="B769" s="135"/>
      <c r="C769" s="28"/>
      <c r="D769" s="28"/>
      <c r="E769" s="28"/>
      <c r="F769" s="28"/>
    </row>
    <row r="770" spans="1:6" ht="15.75" customHeight="1" x14ac:dyDescent="0.3">
      <c r="A770" s="28"/>
      <c r="B770" s="135"/>
      <c r="C770" s="28"/>
      <c r="D770" s="28"/>
      <c r="E770" s="28"/>
      <c r="F770" s="28"/>
    </row>
    <row r="771" spans="1:6" ht="15.75" customHeight="1" x14ac:dyDescent="0.3">
      <c r="A771" s="28"/>
      <c r="B771" s="135"/>
      <c r="C771" s="28"/>
      <c r="D771" s="28"/>
      <c r="E771" s="28"/>
      <c r="F771" s="28"/>
    </row>
    <row r="772" spans="1:6" ht="15.75" customHeight="1" x14ac:dyDescent="0.3">
      <c r="A772" s="28"/>
      <c r="B772" s="135"/>
      <c r="C772" s="28"/>
      <c r="D772" s="28"/>
      <c r="E772" s="28"/>
      <c r="F772" s="28"/>
    </row>
    <row r="773" spans="1:6" ht="15.75" customHeight="1" x14ac:dyDescent="0.3">
      <c r="A773" s="28"/>
      <c r="B773" s="135"/>
      <c r="C773" s="28"/>
      <c r="D773" s="28"/>
      <c r="E773" s="28"/>
      <c r="F773" s="28"/>
    </row>
    <row r="774" spans="1:6" ht="15.75" customHeight="1" x14ac:dyDescent="0.3">
      <c r="A774" s="28"/>
      <c r="B774" s="135"/>
      <c r="C774" s="28"/>
      <c r="D774" s="28"/>
      <c r="E774" s="28"/>
      <c r="F774" s="28"/>
    </row>
    <row r="775" spans="1:6" ht="15.75" customHeight="1" x14ac:dyDescent="0.3">
      <c r="A775" s="28"/>
      <c r="B775" s="135"/>
      <c r="C775" s="28"/>
      <c r="D775" s="28"/>
      <c r="E775" s="28"/>
      <c r="F775" s="28"/>
    </row>
    <row r="776" spans="1:6" ht="15.75" customHeight="1" x14ac:dyDescent="0.3">
      <c r="A776" s="28"/>
      <c r="B776" s="135"/>
      <c r="C776" s="28"/>
      <c r="D776" s="28"/>
      <c r="E776" s="28"/>
      <c r="F776" s="28"/>
    </row>
    <row r="777" spans="1:6" ht="15.75" customHeight="1" x14ac:dyDescent="0.3">
      <c r="A777" s="28"/>
      <c r="B777" s="135"/>
      <c r="C777" s="28"/>
      <c r="D777" s="28"/>
      <c r="E777" s="28"/>
      <c r="F777" s="28"/>
    </row>
    <row r="778" spans="1:6" ht="15.75" customHeight="1" x14ac:dyDescent="0.3">
      <c r="A778" s="28"/>
      <c r="B778" s="135"/>
      <c r="C778" s="28"/>
      <c r="D778" s="28"/>
      <c r="E778" s="28"/>
      <c r="F778" s="28"/>
    </row>
    <row r="779" spans="1:6" ht="15.75" customHeight="1" x14ac:dyDescent="0.3">
      <c r="A779" s="28"/>
      <c r="B779" s="135"/>
      <c r="C779" s="28"/>
      <c r="D779" s="28"/>
      <c r="E779" s="28"/>
      <c r="F779" s="28"/>
    </row>
    <row r="780" spans="1:6" ht="15.75" customHeight="1" x14ac:dyDescent="0.3">
      <c r="A780" s="28"/>
      <c r="B780" s="135"/>
      <c r="C780" s="28"/>
      <c r="D780" s="28"/>
      <c r="E780" s="28"/>
      <c r="F780" s="28"/>
    </row>
    <row r="781" spans="1:6" ht="15.75" customHeight="1" x14ac:dyDescent="0.3">
      <c r="A781" s="28"/>
      <c r="B781" s="135"/>
      <c r="C781" s="28"/>
      <c r="D781" s="28"/>
      <c r="E781" s="28"/>
      <c r="F781" s="28"/>
    </row>
    <row r="782" spans="1:6" ht="15.75" customHeight="1" x14ac:dyDescent="0.3">
      <c r="A782" s="28"/>
      <c r="B782" s="135"/>
      <c r="C782" s="28"/>
      <c r="D782" s="28"/>
      <c r="E782" s="28"/>
      <c r="F782" s="28"/>
    </row>
    <row r="783" spans="1:6" ht="15.75" customHeight="1" x14ac:dyDescent="0.3">
      <c r="A783" s="28"/>
      <c r="B783" s="135"/>
      <c r="C783" s="28"/>
      <c r="D783" s="28"/>
      <c r="E783" s="28"/>
      <c r="F783" s="28"/>
    </row>
    <row r="784" spans="1:6" ht="15.75" customHeight="1" x14ac:dyDescent="0.3">
      <c r="A784" s="28"/>
      <c r="B784" s="135"/>
      <c r="C784" s="28"/>
      <c r="D784" s="28"/>
      <c r="E784" s="28"/>
      <c r="F784" s="28"/>
    </row>
    <row r="785" spans="1:6" ht="15.75" customHeight="1" x14ac:dyDescent="0.3">
      <c r="A785" s="28"/>
      <c r="B785" s="135"/>
      <c r="C785" s="28"/>
      <c r="D785" s="28"/>
      <c r="E785" s="28"/>
      <c r="F785" s="28"/>
    </row>
    <row r="786" spans="1:6" ht="15.75" customHeight="1" x14ac:dyDescent="0.3">
      <c r="A786" s="28"/>
      <c r="B786" s="135"/>
      <c r="C786" s="28"/>
      <c r="D786" s="28"/>
      <c r="E786" s="28"/>
      <c r="F786" s="28"/>
    </row>
    <row r="787" spans="1:6" ht="15.75" customHeight="1" x14ac:dyDescent="0.3">
      <c r="A787" s="28"/>
      <c r="B787" s="135"/>
      <c r="C787" s="28"/>
      <c r="D787" s="28"/>
      <c r="E787" s="28"/>
      <c r="F787" s="28"/>
    </row>
    <row r="788" spans="1:6" ht="15.75" customHeight="1" x14ac:dyDescent="0.3">
      <c r="A788" s="28"/>
      <c r="B788" s="135"/>
      <c r="C788" s="28"/>
      <c r="D788" s="28"/>
      <c r="E788" s="28"/>
      <c r="F788" s="28"/>
    </row>
    <row r="789" spans="1:6" ht="15.75" customHeight="1" x14ac:dyDescent="0.3">
      <c r="A789" s="28"/>
      <c r="B789" s="135"/>
      <c r="C789" s="28"/>
      <c r="D789" s="28"/>
      <c r="E789" s="28"/>
      <c r="F789" s="28"/>
    </row>
    <row r="790" spans="1:6" ht="15.75" customHeight="1" x14ac:dyDescent="0.3">
      <c r="A790" s="28"/>
      <c r="B790" s="135"/>
      <c r="C790" s="28"/>
      <c r="D790" s="28"/>
      <c r="E790" s="28"/>
      <c r="F790" s="28"/>
    </row>
    <row r="791" spans="1:6" ht="15.75" customHeight="1" x14ac:dyDescent="0.3">
      <c r="A791" s="28"/>
      <c r="B791" s="135"/>
      <c r="C791" s="28"/>
      <c r="D791" s="28"/>
      <c r="E791" s="28"/>
      <c r="F791" s="28"/>
    </row>
    <row r="792" spans="1:6" ht="15.75" customHeight="1" x14ac:dyDescent="0.3">
      <c r="A792" s="28"/>
      <c r="B792" s="135"/>
      <c r="C792" s="28"/>
      <c r="D792" s="28"/>
      <c r="E792" s="28"/>
      <c r="F792" s="28"/>
    </row>
    <row r="793" spans="1:6" ht="15.75" customHeight="1" x14ac:dyDescent="0.3">
      <c r="A793" s="28"/>
      <c r="B793" s="135"/>
      <c r="C793" s="28"/>
      <c r="D793" s="28"/>
      <c r="E793" s="28"/>
      <c r="F793" s="28"/>
    </row>
    <row r="794" spans="1:6" ht="15.75" customHeight="1" x14ac:dyDescent="0.3">
      <c r="A794" s="28"/>
      <c r="B794" s="135"/>
      <c r="C794" s="28"/>
      <c r="D794" s="28"/>
      <c r="E794" s="28"/>
      <c r="F794" s="28"/>
    </row>
    <row r="795" spans="1:6" ht="15.75" customHeight="1" x14ac:dyDescent="0.3">
      <c r="A795" s="28"/>
      <c r="B795" s="135"/>
      <c r="C795" s="28"/>
      <c r="D795" s="28"/>
      <c r="E795" s="28"/>
      <c r="F795" s="28"/>
    </row>
    <row r="796" spans="1:6" ht="15.75" customHeight="1" x14ac:dyDescent="0.3">
      <c r="A796" s="28"/>
      <c r="B796" s="135"/>
      <c r="C796" s="28"/>
      <c r="D796" s="28"/>
      <c r="E796" s="28"/>
      <c r="F796" s="28"/>
    </row>
    <row r="797" spans="1:6" ht="15.75" customHeight="1" x14ac:dyDescent="0.3">
      <c r="A797" s="28"/>
      <c r="B797" s="135"/>
      <c r="C797" s="28"/>
      <c r="D797" s="28"/>
      <c r="E797" s="28"/>
      <c r="F797" s="28"/>
    </row>
    <row r="798" spans="1:6" ht="15.75" customHeight="1" x14ac:dyDescent="0.3">
      <c r="A798" s="28"/>
      <c r="B798" s="135"/>
      <c r="C798" s="28"/>
      <c r="D798" s="28"/>
      <c r="E798" s="28"/>
      <c r="F798" s="28"/>
    </row>
    <row r="799" spans="1:6" ht="15.75" customHeight="1" x14ac:dyDescent="0.3">
      <c r="A799" s="28"/>
      <c r="B799" s="135"/>
      <c r="C799" s="28"/>
      <c r="D799" s="28"/>
      <c r="E799" s="28"/>
      <c r="F799" s="28"/>
    </row>
    <row r="800" spans="1:6" ht="15.75" customHeight="1" x14ac:dyDescent="0.3">
      <c r="A800" s="28"/>
      <c r="B800" s="135"/>
      <c r="C800" s="28"/>
      <c r="D800" s="28"/>
      <c r="E800" s="28"/>
      <c r="F800" s="28"/>
    </row>
    <row r="801" spans="1:6" ht="15.75" customHeight="1" x14ac:dyDescent="0.3">
      <c r="A801" s="28"/>
      <c r="B801" s="135"/>
      <c r="C801" s="28"/>
      <c r="D801" s="28"/>
      <c r="E801" s="28"/>
      <c r="F801" s="28"/>
    </row>
    <row r="802" spans="1:6" ht="15.75" customHeight="1" x14ac:dyDescent="0.3">
      <c r="A802" s="28"/>
      <c r="B802" s="135"/>
      <c r="C802" s="28"/>
      <c r="D802" s="28"/>
      <c r="E802" s="28"/>
      <c r="F802" s="28"/>
    </row>
    <row r="803" spans="1:6" ht="15.75" customHeight="1" x14ac:dyDescent="0.3">
      <c r="A803" s="28"/>
      <c r="B803" s="135"/>
      <c r="C803" s="28"/>
      <c r="D803" s="28"/>
      <c r="E803" s="28"/>
      <c r="F803" s="28"/>
    </row>
    <row r="804" spans="1:6" ht="15.75" customHeight="1" x14ac:dyDescent="0.3">
      <c r="A804" s="28"/>
      <c r="B804" s="135"/>
      <c r="C804" s="28"/>
      <c r="D804" s="28"/>
      <c r="E804" s="28"/>
      <c r="F804" s="28"/>
    </row>
    <row r="805" spans="1:6" ht="15.75" customHeight="1" x14ac:dyDescent="0.3">
      <c r="A805" s="28"/>
      <c r="B805" s="135"/>
      <c r="C805" s="28"/>
      <c r="D805" s="28"/>
      <c r="E805" s="28"/>
      <c r="F805" s="28"/>
    </row>
    <row r="806" spans="1:6" ht="15.75" customHeight="1" x14ac:dyDescent="0.3">
      <c r="A806" s="28"/>
      <c r="B806" s="135"/>
      <c r="C806" s="28"/>
      <c r="D806" s="28"/>
      <c r="E806" s="28"/>
      <c r="F806" s="28"/>
    </row>
    <row r="807" spans="1:6" ht="15.75" customHeight="1" x14ac:dyDescent="0.3">
      <c r="A807" s="28"/>
      <c r="B807" s="135"/>
      <c r="C807" s="28"/>
      <c r="D807" s="28"/>
      <c r="E807" s="28"/>
      <c r="F807" s="28"/>
    </row>
    <row r="808" spans="1:6" ht="15.75" customHeight="1" x14ac:dyDescent="0.3">
      <c r="A808" s="28"/>
      <c r="B808" s="135"/>
      <c r="C808" s="28"/>
      <c r="D808" s="28"/>
      <c r="E808" s="28"/>
      <c r="F808" s="28"/>
    </row>
    <row r="809" spans="1:6" ht="15.75" customHeight="1" x14ac:dyDescent="0.3">
      <c r="A809" s="28"/>
      <c r="B809" s="135"/>
      <c r="C809" s="28"/>
      <c r="D809" s="28"/>
      <c r="E809" s="28"/>
      <c r="F809" s="28"/>
    </row>
    <row r="810" spans="1:6" ht="15.75" customHeight="1" x14ac:dyDescent="0.3">
      <c r="A810" s="28"/>
      <c r="B810" s="135"/>
      <c r="C810" s="28"/>
      <c r="D810" s="28"/>
      <c r="E810" s="28"/>
      <c r="F810" s="28"/>
    </row>
    <row r="811" spans="1:6" ht="15.75" customHeight="1" x14ac:dyDescent="0.3">
      <c r="A811" s="28"/>
      <c r="B811" s="135"/>
      <c r="C811" s="28"/>
      <c r="D811" s="28"/>
      <c r="E811" s="28"/>
      <c r="F811" s="28"/>
    </row>
    <row r="812" spans="1:6" ht="15.75" customHeight="1" x14ac:dyDescent="0.3">
      <c r="A812" s="28"/>
      <c r="B812" s="135"/>
      <c r="C812" s="28"/>
      <c r="D812" s="28"/>
      <c r="E812" s="28"/>
      <c r="F812" s="28"/>
    </row>
    <row r="813" spans="1:6" ht="15.75" customHeight="1" x14ac:dyDescent="0.3">
      <c r="A813" s="28"/>
      <c r="B813" s="135"/>
      <c r="C813" s="28"/>
      <c r="D813" s="28"/>
      <c r="E813" s="28"/>
      <c r="F813" s="28"/>
    </row>
    <row r="814" spans="1:6" ht="15.75" customHeight="1" x14ac:dyDescent="0.3">
      <c r="A814" s="28"/>
      <c r="B814" s="135"/>
      <c r="C814" s="28"/>
      <c r="D814" s="28"/>
      <c r="E814" s="28"/>
      <c r="F814" s="28"/>
    </row>
    <row r="815" spans="1:6" ht="15.75" customHeight="1" x14ac:dyDescent="0.3">
      <c r="A815" s="28"/>
      <c r="B815" s="135"/>
      <c r="C815" s="28"/>
      <c r="D815" s="28"/>
      <c r="E815" s="28"/>
      <c r="F815" s="28"/>
    </row>
    <row r="816" spans="1:6" ht="15.75" customHeight="1" x14ac:dyDescent="0.3">
      <c r="A816" s="28"/>
      <c r="B816" s="135"/>
      <c r="C816" s="28"/>
      <c r="D816" s="28"/>
      <c r="E816" s="28"/>
      <c r="F816" s="28"/>
    </row>
    <row r="817" spans="1:6" ht="15.75" customHeight="1" x14ac:dyDescent="0.3">
      <c r="A817" s="28"/>
      <c r="B817" s="135"/>
      <c r="C817" s="28"/>
      <c r="D817" s="28"/>
      <c r="E817" s="28"/>
      <c r="F817" s="28"/>
    </row>
    <row r="818" spans="1:6" ht="15.75" customHeight="1" x14ac:dyDescent="0.3">
      <c r="A818" s="28"/>
      <c r="B818" s="135"/>
      <c r="C818" s="28"/>
      <c r="D818" s="28"/>
      <c r="E818" s="28"/>
      <c r="F818" s="28"/>
    </row>
    <row r="819" spans="1:6" ht="15.75" customHeight="1" x14ac:dyDescent="0.3">
      <c r="A819" s="28"/>
      <c r="B819" s="135"/>
      <c r="C819" s="28"/>
      <c r="D819" s="28"/>
      <c r="E819" s="28"/>
      <c r="F819" s="28"/>
    </row>
    <row r="820" spans="1:6" ht="15.75" customHeight="1" x14ac:dyDescent="0.3">
      <c r="A820" s="28"/>
      <c r="B820" s="135"/>
      <c r="C820" s="28"/>
      <c r="D820" s="28"/>
      <c r="E820" s="28"/>
      <c r="F820" s="28"/>
    </row>
    <row r="821" spans="1:6" ht="15.75" customHeight="1" x14ac:dyDescent="0.3">
      <c r="A821" s="28"/>
      <c r="B821" s="135"/>
      <c r="C821" s="28"/>
      <c r="D821" s="28"/>
      <c r="E821" s="28"/>
      <c r="F821" s="28"/>
    </row>
    <row r="822" spans="1:6" ht="15.75" customHeight="1" x14ac:dyDescent="0.3">
      <c r="A822" s="28"/>
      <c r="B822" s="135"/>
      <c r="C822" s="28"/>
      <c r="D822" s="28"/>
      <c r="E822" s="28"/>
      <c r="F822" s="28"/>
    </row>
    <row r="823" spans="1:6" ht="15.75" customHeight="1" x14ac:dyDescent="0.3">
      <c r="A823" s="28"/>
      <c r="B823" s="135"/>
      <c r="C823" s="28"/>
      <c r="D823" s="28"/>
      <c r="E823" s="28"/>
      <c r="F823" s="28"/>
    </row>
    <row r="824" spans="1:6" ht="15.75" customHeight="1" x14ac:dyDescent="0.3">
      <c r="A824" s="28"/>
      <c r="B824" s="135"/>
      <c r="C824" s="28"/>
      <c r="D824" s="28"/>
      <c r="E824" s="28"/>
      <c r="F824" s="28"/>
    </row>
    <row r="825" spans="1:6" ht="15.75" customHeight="1" x14ac:dyDescent="0.3">
      <c r="A825" s="28"/>
      <c r="B825" s="135"/>
      <c r="C825" s="28"/>
      <c r="D825" s="28"/>
      <c r="E825" s="28"/>
      <c r="F825" s="28"/>
    </row>
    <row r="826" spans="1:6" ht="15.75" customHeight="1" x14ac:dyDescent="0.3">
      <c r="A826" s="28"/>
      <c r="B826" s="135"/>
      <c r="C826" s="28"/>
      <c r="D826" s="28"/>
      <c r="E826" s="28"/>
      <c r="F826" s="28"/>
    </row>
    <row r="827" spans="1:6" ht="15.75" customHeight="1" x14ac:dyDescent="0.3">
      <c r="A827" s="28"/>
      <c r="B827" s="135"/>
      <c r="C827" s="28"/>
      <c r="D827" s="28"/>
      <c r="E827" s="28"/>
      <c r="F827" s="28"/>
    </row>
    <row r="828" spans="1:6" ht="15.75" customHeight="1" x14ac:dyDescent="0.3">
      <c r="A828" s="28"/>
      <c r="B828" s="135"/>
      <c r="C828" s="28"/>
      <c r="D828" s="28"/>
      <c r="E828" s="28"/>
      <c r="F828" s="28"/>
    </row>
    <row r="829" spans="1:6" ht="15.75" customHeight="1" x14ac:dyDescent="0.3">
      <c r="A829" s="28"/>
      <c r="B829" s="135"/>
      <c r="C829" s="28"/>
      <c r="D829" s="28"/>
      <c r="E829" s="28"/>
      <c r="F829" s="28"/>
    </row>
    <row r="830" spans="1:6" ht="15.75" customHeight="1" x14ac:dyDescent="0.3">
      <c r="A830" s="28"/>
      <c r="B830" s="135"/>
      <c r="C830" s="28"/>
      <c r="D830" s="28"/>
      <c r="E830" s="28"/>
      <c r="F830" s="28"/>
    </row>
    <row r="831" spans="1:6" ht="15.75" customHeight="1" x14ac:dyDescent="0.3">
      <c r="A831" s="28"/>
      <c r="B831" s="135"/>
      <c r="C831" s="28"/>
      <c r="D831" s="28"/>
      <c r="E831" s="28"/>
      <c r="F831" s="28"/>
    </row>
    <row r="832" spans="1:6" ht="15.75" customHeight="1" x14ac:dyDescent="0.3">
      <c r="A832" s="28"/>
      <c r="B832" s="135"/>
      <c r="C832" s="28"/>
      <c r="D832" s="28"/>
      <c r="E832" s="28"/>
      <c r="F832" s="28"/>
    </row>
    <row r="833" spans="1:6" ht="15.75" customHeight="1" x14ac:dyDescent="0.3">
      <c r="A833" s="28"/>
      <c r="B833" s="135"/>
      <c r="C833" s="28"/>
      <c r="D833" s="28"/>
      <c r="E833" s="28"/>
      <c r="F833" s="28"/>
    </row>
    <row r="834" spans="1:6" ht="15.75" customHeight="1" x14ac:dyDescent="0.3">
      <c r="A834" s="28"/>
      <c r="B834" s="135"/>
      <c r="C834" s="28"/>
      <c r="D834" s="28"/>
      <c r="E834" s="28"/>
      <c r="F834" s="28"/>
    </row>
    <row r="835" spans="1:6" ht="15.75" customHeight="1" x14ac:dyDescent="0.3">
      <c r="A835" s="28"/>
      <c r="B835" s="135"/>
      <c r="C835" s="28"/>
      <c r="D835" s="28"/>
      <c r="E835" s="28"/>
      <c r="F835" s="28"/>
    </row>
    <row r="836" spans="1:6" ht="15.75" customHeight="1" x14ac:dyDescent="0.3">
      <c r="A836" s="28"/>
      <c r="B836" s="135"/>
      <c r="C836" s="28"/>
      <c r="D836" s="28"/>
      <c r="E836" s="28"/>
      <c r="F836" s="28"/>
    </row>
    <row r="837" spans="1:6" ht="15.75" customHeight="1" x14ac:dyDescent="0.3">
      <c r="A837" s="28"/>
      <c r="B837" s="135"/>
      <c r="C837" s="28"/>
      <c r="D837" s="28"/>
      <c r="E837" s="28"/>
      <c r="F837" s="28"/>
    </row>
    <row r="838" spans="1:6" ht="15.75" customHeight="1" x14ac:dyDescent="0.3">
      <c r="A838" s="28"/>
      <c r="B838" s="135"/>
      <c r="C838" s="28"/>
      <c r="D838" s="28"/>
      <c r="E838" s="28"/>
      <c r="F838" s="28"/>
    </row>
    <row r="839" spans="1:6" ht="15.75" customHeight="1" x14ac:dyDescent="0.3">
      <c r="A839" s="28"/>
      <c r="B839" s="135"/>
      <c r="C839" s="28"/>
      <c r="D839" s="28"/>
      <c r="E839" s="28"/>
      <c r="F839" s="28"/>
    </row>
    <row r="840" spans="1:6" ht="15.75" customHeight="1" x14ac:dyDescent="0.3">
      <c r="A840" s="28"/>
      <c r="B840" s="135"/>
      <c r="C840" s="28"/>
      <c r="D840" s="28"/>
      <c r="E840" s="28"/>
      <c r="F840" s="28"/>
    </row>
    <row r="841" spans="1:6" ht="15.75" customHeight="1" x14ac:dyDescent="0.3">
      <c r="A841" s="28"/>
      <c r="B841" s="135"/>
      <c r="C841" s="28"/>
      <c r="D841" s="28"/>
      <c r="E841" s="28"/>
      <c r="F841" s="28"/>
    </row>
    <row r="842" spans="1:6" ht="15.75" customHeight="1" x14ac:dyDescent="0.3">
      <c r="A842" s="28"/>
      <c r="B842" s="135"/>
      <c r="C842" s="28"/>
      <c r="D842" s="28"/>
      <c r="E842" s="28"/>
      <c r="F842" s="28"/>
    </row>
    <row r="843" spans="1:6" ht="15.75" customHeight="1" x14ac:dyDescent="0.3">
      <c r="A843" s="28"/>
      <c r="B843" s="135"/>
      <c r="C843" s="28"/>
      <c r="D843" s="28"/>
      <c r="E843" s="28"/>
      <c r="F843" s="28"/>
    </row>
    <row r="844" spans="1:6" ht="15.75" customHeight="1" x14ac:dyDescent="0.3">
      <c r="A844" s="28"/>
      <c r="B844" s="135"/>
      <c r="C844" s="28"/>
      <c r="D844" s="28"/>
      <c r="E844" s="28"/>
      <c r="F844" s="28"/>
    </row>
    <row r="845" spans="1:6" ht="15.75" customHeight="1" x14ac:dyDescent="0.3">
      <c r="A845" s="28"/>
      <c r="B845" s="135"/>
      <c r="C845" s="28"/>
      <c r="D845" s="28"/>
      <c r="E845" s="28"/>
      <c r="F845" s="28"/>
    </row>
    <row r="846" spans="1:6" ht="15.75" customHeight="1" x14ac:dyDescent="0.3">
      <c r="A846" s="28"/>
      <c r="B846" s="135"/>
      <c r="C846" s="28"/>
      <c r="D846" s="28"/>
      <c r="E846" s="28"/>
      <c r="F846" s="28"/>
    </row>
    <row r="847" spans="1:6" ht="15.75" customHeight="1" x14ac:dyDescent="0.3">
      <c r="A847" s="28"/>
      <c r="B847" s="135"/>
      <c r="C847" s="28"/>
      <c r="D847" s="28"/>
      <c r="E847" s="28"/>
      <c r="F847" s="28"/>
    </row>
    <row r="848" spans="1:6" ht="15.75" customHeight="1" x14ac:dyDescent="0.3">
      <c r="A848" s="28"/>
      <c r="B848" s="135"/>
      <c r="C848" s="28"/>
      <c r="D848" s="28"/>
      <c r="E848" s="28"/>
      <c r="F848" s="28"/>
    </row>
    <row r="849" spans="1:6" ht="15.75" customHeight="1" x14ac:dyDescent="0.3">
      <c r="A849" s="28"/>
      <c r="B849" s="135"/>
      <c r="C849" s="28"/>
      <c r="D849" s="28"/>
      <c r="E849" s="28"/>
      <c r="F849" s="28"/>
    </row>
    <row r="850" spans="1:6" ht="15.75" customHeight="1" x14ac:dyDescent="0.3">
      <c r="A850" s="28"/>
      <c r="B850" s="135"/>
      <c r="C850" s="28"/>
      <c r="D850" s="28"/>
      <c r="E850" s="28"/>
      <c r="F850" s="28"/>
    </row>
    <row r="851" spans="1:6" ht="15.75" customHeight="1" x14ac:dyDescent="0.3">
      <c r="A851" s="28"/>
      <c r="B851" s="135"/>
      <c r="C851" s="28"/>
      <c r="D851" s="28"/>
      <c r="E851" s="28"/>
      <c r="F851" s="28"/>
    </row>
    <row r="852" spans="1:6" ht="15.75" customHeight="1" x14ac:dyDescent="0.3">
      <c r="A852" s="28"/>
      <c r="B852" s="135"/>
      <c r="C852" s="28"/>
      <c r="D852" s="28"/>
      <c r="E852" s="28"/>
      <c r="F852" s="28"/>
    </row>
    <row r="853" spans="1:6" ht="15.75" customHeight="1" x14ac:dyDescent="0.3">
      <c r="A853" s="28"/>
      <c r="B853" s="135"/>
      <c r="C853" s="28"/>
      <c r="D853" s="28"/>
      <c r="E853" s="28"/>
      <c r="F853" s="28"/>
    </row>
    <row r="854" spans="1:6" ht="15.75" customHeight="1" x14ac:dyDescent="0.3">
      <c r="A854" s="28"/>
      <c r="B854" s="135"/>
      <c r="C854" s="28"/>
      <c r="D854" s="28"/>
      <c r="E854" s="28"/>
      <c r="F854" s="28"/>
    </row>
    <row r="855" spans="1:6" ht="15.75" customHeight="1" x14ac:dyDescent="0.3">
      <c r="A855" s="28"/>
      <c r="B855" s="135"/>
      <c r="C855" s="28"/>
      <c r="D855" s="28"/>
      <c r="E855" s="28"/>
      <c r="F855" s="28"/>
    </row>
    <row r="856" spans="1:6" ht="15.75" customHeight="1" x14ac:dyDescent="0.3">
      <c r="A856" s="28"/>
      <c r="B856" s="135"/>
      <c r="C856" s="28"/>
      <c r="D856" s="28"/>
      <c r="E856" s="28"/>
      <c r="F856" s="28"/>
    </row>
    <row r="857" spans="1:6" ht="15.75" customHeight="1" x14ac:dyDescent="0.3">
      <c r="A857" s="28"/>
      <c r="B857" s="135"/>
      <c r="C857" s="28"/>
      <c r="D857" s="28"/>
      <c r="E857" s="28"/>
      <c r="F857" s="28"/>
    </row>
    <row r="858" spans="1:6" ht="15.75" customHeight="1" x14ac:dyDescent="0.3">
      <c r="A858" s="28"/>
      <c r="B858" s="135"/>
      <c r="C858" s="28"/>
      <c r="D858" s="28"/>
      <c r="E858" s="28"/>
      <c r="F858" s="28"/>
    </row>
    <row r="859" spans="1:6" ht="15.75" customHeight="1" x14ac:dyDescent="0.3">
      <c r="A859" s="28"/>
      <c r="B859" s="135"/>
      <c r="C859" s="28"/>
      <c r="D859" s="28"/>
      <c r="E859" s="28"/>
      <c r="F859" s="28"/>
    </row>
    <row r="860" spans="1:6" ht="15.75" customHeight="1" x14ac:dyDescent="0.3">
      <c r="A860" s="28"/>
      <c r="B860" s="135"/>
      <c r="C860" s="28"/>
      <c r="D860" s="28"/>
      <c r="E860" s="28"/>
      <c r="F860" s="28"/>
    </row>
    <row r="861" spans="1:6" ht="15.75" customHeight="1" x14ac:dyDescent="0.3">
      <c r="A861" s="28"/>
      <c r="B861" s="135"/>
      <c r="C861" s="28"/>
      <c r="D861" s="28"/>
      <c r="E861" s="28"/>
      <c r="F861" s="28"/>
    </row>
    <row r="862" spans="1:6" ht="15.75" customHeight="1" x14ac:dyDescent="0.3">
      <c r="A862" s="28"/>
      <c r="B862" s="135"/>
      <c r="C862" s="28"/>
      <c r="D862" s="28"/>
      <c r="E862" s="28"/>
      <c r="F862" s="28"/>
    </row>
    <row r="863" spans="1:6" ht="15.75" customHeight="1" x14ac:dyDescent="0.3">
      <c r="A863" s="28"/>
      <c r="B863" s="135"/>
      <c r="C863" s="28"/>
      <c r="D863" s="28"/>
      <c r="E863" s="28"/>
      <c r="F863" s="28"/>
    </row>
    <row r="864" spans="1:6" ht="15.75" customHeight="1" x14ac:dyDescent="0.3">
      <c r="A864" s="28"/>
      <c r="B864" s="135"/>
      <c r="C864" s="28"/>
      <c r="D864" s="28"/>
      <c r="E864" s="28"/>
      <c r="F864" s="28"/>
    </row>
    <row r="865" spans="1:6" ht="15.75" customHeight="1" x14ac:dyDescent="0.3">
      <c r="A865" s="28"/>
      <c r="B865" s="135"/>
      <c r="C865" s="28"/>
      <c r="D865" s="28"/>
      <c r="E865" s="28"/>
      <c r="F865" s="28"/>
    </row>
    <row r="866" spans="1:6" ht="15.75" customHeight="1" x14ac:dyDescent="0.3">
      <c r="A866" s="28"/>
      <c r="B866" s="135"/>
      <c r="C866" s="28"/>
      <c r="D866" s="28"/>
      <c r="E866" s="28"/>
      <c r="F866" s="28"/>
    </row>
    <row r="867" spans="1:6" ht="15.75" customHeight="1" x14ac:dyDescent="0.3">
      <c r="A867" s="28"/>
      <c r="B867" s="135"/>
      <c r="C867" s="28"/>
      <c r="D867" s="28"/>
      <c r="E867" s="28"/>
      <c r="F867" s="28"/>
    </row>
    <row r="868" spans="1:6" ht="15.75" customHeight="1" x14ac:dyDescent="0.3">
      <c r="A868" s="28"/>
      <c r="B868" s="135"/>
      <c r="C868" s="28"/>
      <c r="D868" s="28"/>
      <c r="E868" s="28"/>
      <c r="F868" s="28"/>
    </row>
    <row r="869" spans="1:6" ht="15.75" customHeight="1" x14ac:dyDescent="0.3">
      <c r="A869" s="28"/>
      <c r="B869" s="135"/>
      <c r="C869" s="28"/>
      <c r="D869" s="28"/>
      <c r="E869" s="28"/>
      <c r="F869" s="28"/>
    </row>
    <row r="870" spans="1:6" ht="15.75" customHeight="1" x14ac:dyDescent="0.3">
      <c r="A870" s="28"/>
      <c r="B870" s="135"/>
      <c r="C870" s="28"/>
      <c r="D870" s="28"/>
      <c r="E870" s="28"/>
      <c r="F870" s="28"/>
    </row>
    <row r="871" spans="1:6" ht="15.75" customHeight="1" x14ac:dyDescent="0.3">
      <c r="A871" s="28"/>
      <c r="B871" s="135"/>
      <c r="C871" s="28"/>
      <c r="D871" s="28"/>
      <c r="E871" s="28"/>
      <c r="F871" s="28"/>
    </row>
    <row r="872" spans="1:6" ht="15.75" customHeight="1" x14ac:dyDescent="0.3">
      <c r="A872" s="28"/>
      <c r="B872" s="135"/>
      <c r="C872" s="28"/>
      <c r="D872" s="28"/>
      <c r="E872" s="28"/>
      <c r="F872" s="28"/>
    </row>
    <row r="873" spans="1:6" ht="15.75" customHeight="1" x14ac:dyDescent="0.3">
      <c r="A873" s="28"/>
      <c r="B873" s="135"/>
      <c r="C873" s="28"/>
      <c r="D873" s="28"/>
      <c r="E873" s="28"/>
      <c r="F873" s="28"/>
    </row>
    <row r="874" spans="1:6" ht="15.75" customHeight="1" x14ac:dyDescent="0.3">
      <c r="A874" s="28"/>
      <c r="B874" s="135"/>
      <c r="C874" s="28"/>
      <c r="D874" s="28"/>
      <c r="E874" s="28"/>
      <c r="F874" s="28"/>
    </row>
    <row r="875" spans="1:6" ht="15.75" customHeight="1" x14ac:dyDescent="0.3">
      <c r="A875" s="28"/>
      <c r="B875" s="135"/>
      <c r="C875" s="28"/>
      <c r="D875" s="28"/>
      <c r="E875" s="28"/>
      <c r="F875" s="28"/>
    </row>
    <row r="876" spans="1:6" ht="15.75" customHeight="1" x14ac:dyDescent="0.3">
      <c r="A876" s="28"/>
      <c r="B876" s="135"/>
      <c r="C876" s="28"/>
      <c r="D876" s="28"/>
      <c r="E876" s="28"/>
      <c r="F876" s="28"/>
    </row>
    <row r="877" spans="1:6" ht="15.75" customHeight="1" x14ac:dyDescent="0.3">
      <c r="A877" s="28"/>
      <c r="B877" s="135"/>
      <c r="C877" s="28"/>
      <c r="D877" s="28"/>
      <c r="E877" s="28"/>
      <c r="F877" s="28"/>
    </row>
    <row r="878" spans="1:6" ht="15.75" customHeight="1" x14ac:dyDescent="0.3">
      <c r="A878" s="28"/>
      <c r="B878" s="135"/>
      <c r="C878" s="28"/>
      <c r="D878" s="28"/>
      <c r="E878" s="28"/>
      <c r="F878" s="28"/>
    </row>
    <row r="879" spans="1:6" ht="15.75" customHeight="1" x14ac:dyDescent="0.3">
      <c r="A879" s="28"/>
      <c r="B879" s="135"/>
      <c r="C879" s="28"/>
      <c r="D879" s="28"/>
      <c r="E879" s="28"/>
      <c r="F879" s="28"/>
    </row>
    <row r="880" spans="1:6" ht="15.75" customHeight="1" x14ac:dyDescent="0.3">
      <c r="A880" s="28"/>
      <c r="B880" s="135"/>
      <c r="C880" s="28"/>
      <c r="D880" s="28"/>
      <c r="E880" s="28"/>
      <c r="F880" s="28"/>
    </row>
    <row r="881" spans="1:6" ht="15.75" customHeight="1" x14ac:dyDescent="0.3">
      <c r="A881" s="28"/>
      <c r="B881" s="135"/>
      <c r="C881" s="28"/>
      <c r="D881" s="28"/>
      <c r="E881" s="28"/>
      <c r="F881" s="28"/>
    </row>
    <row r="882" spans="1:6" ht="15.75" customHeight="1" x14ac:dyDescent="0.3">
      <c r="A882" s="28"/>
      <c r="B882" s="135"/>
      <c r="C882" s="28"/>
      <c r="D882" s="28"/>
      <c r="E882" s="28"/>
      <c r="F882" s="28"/>
    </row>
    <row r="883" spans="1:6" ht="15.75" customHeight="1" x14ac:dyDescent="0.3">
      <c r="A883" s="28"/>
      <c r="B883" s="135"/>
      <c r="C883" s="28"/>
      <c r="D883" s="28"/>
      <c r="E883" s="28"/>
      <c r="F883" s="28"/>
    </row>
    <row r="884" spans="1:6" ht="15.75" customHeight="1" x14ac:dyDescent="0.3">
      <c r="A884" s="28"/>
      <c r="B884" s="135"/>
      <c r="C884" s="28"/>
      <c r="D884" s="28"/>
      <c r="E884" s="28"/>
      <c r="F884" s="28"/>
    </row>
    <row r="885" spans="1:6" ht="15.75" customHeight="1" x14ac:dyDescent="0.3">
      <c r="A885" s="28"/>
      <c r="B885" s="135"/>
      <c r="C885" s="28"/>
      <c r="D885" s="28"/>
      <c r="E885" s="28"/>
      <c r="F885" s="28"/>
    </row>
    <row r="886" spans="1:6" ht="15.75" customHeight="1" x14ac:dyDescent="0.3">
      <c r="A886" s="28"/>
      <c r="B886" s="135"/>
      <c r="C886" s="28"/>
      <c r="D886" s="28"/>
      <c r="E886" s="28"/>
      <c r="F886" s="28"/>
    </row>
    <row r="887" spans="1:6" ht="15.75" customHeight="1" x14ac:dyDescent="0.3">
      <c r="A887" s="28"/>
      <c r="B887" s="135"/>
      <c r="C887" s="28"/>
      <c r="D887" s="28"/>
      <c r="E887" s="28"/>
      <c r="F887" s="28"/>
    </row>
    <row r="888" spans="1:6" ht="15.75" customHeight="1" x14ac:dyDescent="0.3">
      <c r="A888" s="28"/>
      <c r="B888" s="135"/>
      <c r="C888" s="28"/>
      <c r="D888" s="28"/>
      <c r="E888" s="28"/>
      <c r="F888" s="28"/>
    </row>
    <row r="889" spans="1:6" ht="15.75" customHeight="1" x14ac:dyDescent="0.3">
      <c r="A889" s="28"/>
      <c r="B889" s="135"/>
      <c r="C889" s="28"/>
      <c r="D889" s="28"/>
      <c r="E889" s="28"/>
      <c r="F889" s="28"/>
    </row>
    <row r="890" spans="1:6" ht="15.75" customHeight="1" x14ac:dyDescent="0.3">
      <c r="A890" s="28"/>
      <c r="B890" s="135"/>
      <c r="C890" s="28"/>
      <c r="D890" s="28"/>
      <c r="E890" s="28"/>
      <c r="F890" s="28"/>
    </row>
    <row r="891" spans="1:6" ht="15.75" customHeight="1" x14ac:dyDescent="0.3">
      <c r="A891" s="28"/>
      <c r="B891" s="135"/>
      <c r="C891" s="28"/>
      <c r="D891" s="28"/>
      <c r="E891" s="28"/>
      <c r="F891" s="28"/>
    </row>
    <row r="892" spans="1:6" ht="15.75" customHeight="1" x14ac:dyDescent="0.3">
      <c r="A892" s="28"/>
      <c r="B892" s="135"/>
      <c r="C892" s="28"/>
      <c r="D892" s="28"/>
      <c r="E892" s="28"/>
      <c r="F892" s="28"/>
    </row>
    <row r="893" spans="1:6" ht="15.75" customHeight="1" x14ac:dyDescent="0.3">
      <c r="A893" s="28"/>
      <c r="B893" s="135"/>
      <c r="C893" s="28"/>
      <c r="D893" s="28"/>
      <c r="E893" s="28"/>
      <c r="F893" s="28"/>
    </row>
    <row r="894" spans="1:6" ht="15.75" customHeight="1" x14ac:dyDescent="0.3">
      <c r="A894" s="28"/>
      <c r="B894" s="135"/>
      <c r="C894" s="28"/>
      <c r="D894" s="28"/>
      <c r="E894" s="28"/>
      <c r="F894" s="28"/>
    </row>
    <row r="895" spans="1:6" ht="15.75" customHeight="1" x14ac:dyDescent="0.3">
      <c r="A895" s="28"/>
      <c r="B895" s="135"/>
      <c r="C895" s="28"/>
      <c r="D895" s="28"/>
      <c r="E895" s="28"/>
      <c r="F895" s="28"/>
    </row>
    <row r="896" spans="1:6" ht="15.75" customHeight="1" x14ac:dyDescent="0.3">
      <c r="A896" s="28"/>
      <c r="B896" s="135"/>
      <c r="C896" s="28"/>
      <c r="D896" s="28"/>
      <c r="E896" s="28"/>
      <c r="F896" s="28"/>
    </row>
    <row r="897" spans="1:6" ht="15.75" customHeight="1" x14ac:dyDescent="0.3">
      <c r="A897" s="28"/>
      <c r="B897" s="135"/>
      <c r="C897" s="28"/>
      <c r="D897" s="28"/>
      <c r="E897" s="28"/>
      <c r="F897" s="28"/>
    </row>
    <row r="898" spans="1:6" ht="15.75" customHeight="1" x14ac:dyDescent="0.3">
      <c r="A898" s="28"/>
      <c r="B898" s="135"/>
      <c r="C898" s="28"/>
      <c r="D898" s="28"/>
      <c r="E898" s="28"/>
      <c r="F898" s="28"/>
    </row>
    <row r="899" spans="1:6" ht="15.75" customHeight="1" x14ac:dyDescent="0.3">
      <c r="A899" s="28"/>
      <c r="B899" s="135"/>
      <c r="C899" s="28"/>
      <c r="D899" s="28"/>
      <c r="E899" s="28"/>
      <c r="F899" s="28"/>
    </row>
    <row r="900" spans="1:6" ht="15.75" customHeight="1" x14ac:dyDescent="0.3">
      <c r="A900" s="28"/>
      <c r="B900" s="135"/>
      <c r="C900" s="28"/>
      <c r="D900" s="28"/>
      <c r="E900" s="28"/>
      <c r="F900" s="28"/>
    </row>
    <row r="901" spans="1:6" ht="15.75" customHeight="1" x14ac:dyDescent="0.3">
      <c r="A901" s="28"/>
      <c r="B901" s="135"/>
      <c r="C901" s="28"/>
      <c r="D901" s="28"/>
      <c r="E901" s="28"/>
      <c r="F901" s="28"/>
    </row>
    <row r="902" spans="1:6" ht="15.75" customHeight="1" x14ac:dyDescent="0.3">
      <c r="A902" s="28"/>
      <c r="B902" s="135"/>
      <c r="C902" s="28"/>
      <c r="D902" s="28"/>
      <c r="E902" s="28"/>
      <c r="F902" s="28"/>
    </row>
    <row r="903" spans="1:6" ht="15.75" customHeight="1" x14ac:dyDescent="0.3">
      <c r="A903" s="28"/>
      <c r="B903" s="135"/>
      <c r="C903" s="28"/>
      <c r="D903" s="28"/>
      <c r="E903" s="28"/>
      <c r="F903" s="28"/>
    </row>
    <row r="904" spans="1:6" ht="15.75" customHeight="1" x14ac:dyDescent="0.3">
      <c r="A904" s="28"/>
      <c r="B904" s="135"/>
      <c r="C904" s="28"/>
      <c r="D904" s="28"/>
      <c r="E904" s="28"/>
      <c r="F904" s="28"/>
    </row>
    <row r="905" spans="1:6" ht="15.75" customHeight="1" x14ac:dyDescent="0.3">
      <c r="A905" s="28"/>
      <c r="B905" s="135"/>
      <c r="C905" s="28"/>
      <c r="D905" s="28"/>
      <c r="E905" s="28"/>
      <c r="F905" s="28"/>
    </row>
    <row r="906" spans="1:6" ht="15.75" customHeight="1" x14ac:dyDescent="0.3">
      <c r="A906" s="28"/>
      <c r="B906" s="135"/>
      <c r="C906" s="28"/>
      <c r="D906" s="28"/>
      <c r="E906" s="28"/>
      <c r="F906" s="28"/>
    </row>
    <row r="907" spans="1:6" ht="15.75" customHeight="1" x14ac:dyDescent="0.3">
      <c r="A907" s="28"/>
      <c r="B907" s="135"/>
      <c r="C907" s="28"/>
      <c r="D907" s="28"/>
      <c r="E907" s="28"/>
      <c r="F907" s="28"/>
    </row>
    <row r="908" spans="1:6" ht="15.75" customHeight="1" x14ac:dyDescent="0.3">
      <c r="A908" s="28"/>
      <c r="B908" s="135"/>
      <c r="C908" s="28"/>
      <c r="D908" s="28"/>
      <c r="E908" s="28"/>
      <c r="F908" s="28"/>
    </row>
    <row r="909" spans="1:6" ht="15.75" customHeight="1" x14ac:dyDescent="0.3">
      <c r="A909" s="28"/>
      <c r="B909" s="135"/>
      <c r="C909" s="28"/>
      <c r="D909" s="28"/>
      <c r="E909" s="28"/>
      <c r="F909" s="28"/>
    </row>
    <row r="910" spans="1:6" ht="15.75" customHeight="1" x14ac:dyDescent="0.3">
      <c r="A910" s="28"/>
      <c r="B910" s="135"/>
      <c r="C910" s="28"/>
      <c r="D910" s="28"/>
      <c r="E910" s="28"/>
      <c r="F910" s="28"/>
    </row>
    <row r="911" spans="1:6" ht="15.75" customHeight="1" x14ac:dyDescent="0.3">
      <c r="A911" s="28"/>
      <c r="B911" s="135"/>
      <c r="C911" s="28"/>
      <c r="D911" s="28"/>
      <c r="E911" s="28"/>
      <c r="F911" s="28"/>
    </row>
    <row r="912" spans="1:6" ht="15.75" customHeight="1" x14ac:dyDescent="0.3">
      <c r="A912" s="28"/>
      <c r="B912" s="135"/>
      <c r="C912" s="28"/>
      <c r="D912" s="28"/>
      <c r="E912" s="28"/>
      <c r="F912" s="28"/>
    </row>
    <row r="913" spans="1:6" ht="15.75" customHeight="1" x14ac:dyDescent="0.3">
      <c r="A913" s="28"/>
      <c r="B913" s="135"/>
      <c r="C913" s="28"/>
      <c r="D913" s="28"/>
      <c r="E913" s="28"/>
      <c r="F913" s="28"/>
    </row>
    <row r="914" spans="1:6" ht="15.75" customHeight="1" x14ac:dyDescent="0.3">
      <c r="A914" s="28"/>
      <c r="B914" s="135"/>
      <c r="C914" s="28"/>
      <c r="D914" s="28"/>
      <c r="E914" s="28"/>
      <c r="F914" s="28"/>
    </row>
    <row r="915" spans="1:6" ht="15.75" customHeight="1" x14ac:dyDescent="0.3">
      <c r="A915" s="28"/>
      <c r="B915" s="135"/>
      <c r="C915" s="28"/>
      <c r="D915" s="28"/>
      <c r="E915" s="28"/>
      <c r="F915" s="28"/>
    </row>
    <row r="916" spans="1:6" ht="15.75" customHeight="1" x14ac:dyDescent="0.3">
      <c r="A916" s="28"/>
      <c r="B916" s="135"/>
      <c r="C916" s="28"/>
      <c r="D916" s="28"/>
      <c r="E916" s="28"/>
      <c r="F916" s="28"/>
    </row>
    <row r="917" spans="1:6" ht="15.75" customHeight="1" x14ac:dyDescent="0.3">
      <c r="A917" s="28"/>
      <c r="B917" s="135"/>
      <c r="C917" s="28"/>
      <c r="D917" s="28"/>
      <c r="E917" s="28"/>
      <c r="F917" s="28"/>
    </row>
    <row r="918" spans="1:6" ht="15.75" customHeight="1" x14ac:dyDescent="0.3">
      <c r="A918" s="28"/>
      <c r="B918" s="135"/>
      <c r="C918" s="28"/>
      <c r="D918" s="28"/>
      <c r="E918" s="28"/>
      <c r="F918" s="28"/>
    </row>
    <row r="919" spans="1:6" ht="15.75" customHeight="1" x14ac:dyDescent="0.3">
      <c r="A919" s="28"/>
      <c r="B919" s="135"/>
      <c r="C919" s="28"/>
      <c r="D919" s="28"/>
      <c r="E919" s="28"/>
      <c r="F919" s="28"/>
    </row>
    <row r="920" spans="1:6" ht="15.75" customHeight="1" x14ac:dyDescent="0.3">
      <c r="A920" s="28"/>
      <c r="B920" s="135"/>
      <c r="C920" s="28"/>
      <c r="D920" s="28"/>
      <c r="E920" s="28"/>
      <c r="F920" s="28"/>
    </row>
    <row r="921" spans="1:6" ht="15.75" customHeight="1" x14ac:dyDescent="0.3">
      <c r="A921" s="28"/>
      <c r="B921" s="135"/>
      <c r="C921" s="28"/>
      <c r="D921" s="28"/>
      <c r="E921" s="28"/>
      <c r="F921" s="28"/>
    </row>
    <row r="922" spans="1:6" ht="15.75" customHeight="1" x14ac:dyDescent="0.3">
      <c r="A922" s="28"/>
      <c r="B922" s="135"/>
      <c r="C922" s="28"/>
      <c r="D922" s="28"/>
      <c r="E922" s="28"/>
      <c r="F922" s="28"/>
    </row>
    <row r="923" spans="1:6" ht="15.75" customHeight="1" x14ac:dyDescent="0.3">
      <c r="A923" s="28"/>
      <c r="B923" s="135"/>
      <c r="C923" s="28"/>
      <c r="D923" s="28"/>
      <c r="E923" s="28"/>
      <c r="F923" s="28"/>
    </row>
    <row r="924" spans="1:6" ht="15.75" customHeight="1" x14ac:dyDescent="0.3">
      <c r="A924" s="28"/>
      <c r="B924" s="135"/>
      <c r="C924" s="28"/>
      <c r="D924" s="28"/>
      <c r="E924" s="28"/>
      <c r="F924" s="28"/>
    </row>
    <row r="925" spans="1:6" ht="15.75" customHeight="1" x14ac:dyDescent="0.3">
      <c r="A925" s="28"/>
      <c r="B925" s="135"/>
      <c r="C925" s="28"/>
      <c r="D925" s="28"/>
      <c r="E925" s="28"/>
      <c r="F925" s="28"/>
    </row>
    <row r="926" spans="1:6" ht="15.75" customHeight="1" x14ac:dyDescent="0.3">
      <c r="A926" s="28"/>
      <c r="B926" s="135"/>
      <c r="C926" s="28"/>
      <c r="D926" s="28"/>
      <c r="E926" s="28"/>
      <c r="F926" s="28"/>
    </row>
    <row r="927" spans="1:6" ht="15.75" customHeight="1" x14ac:dyDescent="0.3">
      <c r="A927" s="28"/>
      <c r="B927" s="135"/>
      <c r="C927" s="28"/>
      <c r="D927" s="28"/>
      <c r="E927" s="28"/>
      <c r="F927" s="28"/>
    </row>
    <row r="928" spans="1:6" ht="15.75" customHeight="1" x14ac:dyDescent="0.3">
      <c r="A928" s="28"/>
      <c r="B928" s="135"/>
      <c r="C928" s="28"/>
      <c r="D928" s="28"/>
      <c r="E928" s="28"/>
      <c r="F928" s="28"/>
    </row>
    <row r="929" spans="1:6" ht="15.75" customHeight="1" x14ac:dyDescent="0.3">
      <c r="A929" s="28"/>
      <c r="B929" s="135"/>
      <c r="C929" s="28"/>
      <c r="D929" s="28"/>
      <c r="E929" s="28"/>
      <c r="F929" s="28"/>
    </row>
    <row r="930" spans="1:6" ht="15.75" customHeight="1" x14ac:dyDescent="0.3">
      <c r="A930" s="28"/>
      <c r="B930" s="135"/>
      <c r="C930" s="28"/>
      <c r="D930" s="28"/>
      <c r="E930" s="28"/>
      <c r="F930" s="28"/>
    </row>
    <row r="931" spans="1:6" ht="15.75" customHeight="1" x14ac:dyDescent="0.3">
      <c r="A931" s="28"/>
      <c r="B931" s="135"/>
      <c r="C931" s="28"/>
      <c r="D931" s="28"/>
      <c r="E931" s="28"/>
      <c r="F931" s="28"/>
    </row>
    <row r="932" spans="1:6" ht="15.75" customHeight="1" x14ac:dyDescent="0.3">
      <c r="A932" s="28"/>
      <c r="B932" s="135"/>
      <c r="C932" s="28"/>
      <c r="D932" s="28"/>
      <c r="E932" s="28"/>
      <c r="F932" s="28"/>
    </row>
    <row r="933" spans="1:6" ht="15.75" customHeight="1" x14ac:dyDescent="0.3">
      <c r="A933" s="28"/>
      <c r="B933" s="135"/>
      <c r="C933" s="28"/>
      <c r="D933" s="28"/>
      <c r="E933" s="28"/>
      <c r="F933" s="28"/>
    </row>
    <row r="934" spans="1:6" ht="15.75" customHeight="1" x14ac:dyDescent="0.3">
      <c r="A934" s="28"/>
      <c r="B934" s="135"/>
      <c r="C934" s="28"/>
      <c r="D934" s="28"/>
      <c r="E934" s="28"/>
      <c r="F934" s="28"/>
    </row>
    <row r="935" spans="1:6" ht="15.75" customHeight="1" x14ac:dyDescent="0.3">
      <c r="A935" s="28"/>
      <c r="B935" s="135"/>
      <c r="C935" s="28"/>
      <c r="D935" s="28"/>
      <c r="E935" s="28"/>
      <c r="F935" s="28"/>
    </row>
    <row r="936" spans="1:6" ht="15.75" customHeight="1" x14ac:dyDescent="0.3">
      <c r="A936" s="28"/>
      <c r="B936" s="135"/>
      <c r="C936" s="28"/>
      <c r="D936" s="28"/>
      <c r="E936" s="28"/>
      <c r="F936" s="28"/>
    </row>
    <row r="937" spans="1:6" ht="15.75" customHeight="1" x14ac:dyDescent="0.3">
      <c r="A937" s="28"/>
      <c r="B937" s="135"/>
      <c r="C937" s="28"/>
      <c r="D937" s="28"/>
      <c r="E937" s="28"/>
      <c r="F937" s="28"/>
    </row>
    <row r="938" spans="1:6" ht="15.75" customHeight="1" x14ac:dyDescent="0.3">
      <c r="A938" s="28"/>
      <c r="B938" s="135"/>
      <c r="C938" s="28"/>
      <c r="D938" s="28"/>
      <c r="E938" s="28"/>
      <c r="F938" s="28"/>
    </row>
    <row r="939" spans="1:6" ht="15.75" customHeight="1" x14ac:dyDescent="0.3">
      <c r="A939" s="28"/>
      <c r="B939" s="135"/>
      <c r="C939" s="28"/>
      <c r="D939" s="28"/>
      <c r="E939" s="28"/>
      <c r="F939" s="28"/>
    </row>
    <row r="940" spans="1:6" ht="15.75" customHeight="1" x14ac:dyDescent="0.3">
      <c r="A940" s="28"/>
      <c r="B940" s="135"/>
      <c r="C940" s="28"/>
      <c r="D940" s="28"/>
      <c r="E940" s="28"/>
      <c r="F940" s="28"/>
    </row>
    <row r="941" spans="1:6" ht="15.75" customHeight="1" x14ac:dyDescent="0.3">
      <c r="A941" s="28"/>
      <c r="B941" s="135"/>
      <c r="C941" s="28"/>
      <c r="D941" s="28"/>
      <c r="E941" s="28"/>
      <c r="F941" s="28"/>
    </row>
    <row r="942" spans="1:6" ht="15.75" customHeight="1" x14ac:dyDescent="0.3">
      <c r="A942" s="28"/>
      <c r="B942" s="135"/>
      <c r="C942" s="28"/>
      <c r="D942" s="28"/>
      <c r="E942" s="28"/>
      <c r="F942" s="28"/>
    </row>
    <row r="943" spans="1:6" ht="15.75" customHeight="1" x14ac:dyDescent="0.3">
      <c r="A943" s="28"/>
      <c r="B943" s="135"/>
      <c r="C943" s="28"/>
      <c r="D943" s="28"/>
      <c r="E943" s="28"/>
      <c r="F943" s="28"/>
    </row>
    <row r="944" spans="1:6" ht="15.75" customHeight="1" x14ac:dyDescent="0.3">
      <c r="A944" s="28"/>
      <c r="B944" s="135"/>
      <c r="C944" s="28"/>
      <c r="D944" s="28"/>
      <c r="E944" s="28"/>
      <c r="F944" s="28"/>
    </row>
    <row r="945" spans="1:6" ht="15.75" customHeight="1" x14ac:dyDescent="0.3">
      <c r="A945" s="28"/>
      <c r="B945" s="135"/>
      <c r="C945" s="28"/>
      <c r="D945" s="28"/>
      <c r="E945" s="28"/>
      <c r="F945" s="28"/>
    </row>
    <row r="946" spans="1:6" ht="15.75" customHeight="1" x14ac:dyDescent="0.3">
      <c r="A946" s="28"/>
      <c r="B946" s="135"/>
      <c r="C946" s="28"/>
      <c r="D946" s="28"/>
      <c r="E946" s="28"/>
      <c r="F946" s="28"/>
    </row>
    <row r="947" spans="1:6" ht="15.75" customHeight="1" x14ac:dyDescent="0.3">
      <c r="A947" s="28"/>
      <c r="B947" s="135"/>
      <c r="C947" s="28"/>
      <c r="D947" s="28"/>
      <c r="E947" s="28"/>
      <c r="F947" s="28"/>
    </row>
    <row r="948" spans="1:6" ht="15.75" customHeight="1" x14ac:dyDescent="0.3">
      <c r="A948" s="28"/>
      <c r="B948" s="135"/>
      <c r="C948" s="28"/>
      <c r="D948" s="28"/>
      <c r="E948" s="28"/>
      <c r="F948" s="28"/>
    </row>
    <row r="949" spans="1:6" ht="15.75" customHeight="1" x14ac:dyDescent="0.3">
      <c r="A949" s="28"/>
      <c r="B949" s="135"/>
      <c r="C949" s="28"/>
      <c r="D949" s="28"/>
      <c r="E949" s="28"/>
      <c r="F949" s="28"/>
    </row>
    <row r="950" spans="1:6" ht="15.75" customHeight="1" x14ac:dyDescent="0.3">
      <c r="A950" s="28"/>
      <c r="B950" s="135"/>
      <c r="C950" s="28"/>
      <c r="D950" s="28"/>
      <c r="E950" s="28"/>
      <c r="F950" s="28"/>
    </row>
    <row r="951" spans="1:6" ht="15.75" customHeight="1" x14ac:dyDescent="0.3">
      <c r="A951" s="28"/>
      <c r="B951" s="135"/>
      <c r="C951" s="28"/>
      <c r="D951" s="28"/>
      <c r="E951" s="28"/>
      <c r="F951" s="28"/>
    </row>
    <row r="952" spans="1:6" ht="15.75" customHeight="1" x14ac:dyDescent="0.3">
      <c r="A952" s="28"/>
      <c r="B952" s="135"/>
      <c r="C952" s="28"/>
      <c r="D952" s="28"/>
      <c r="E952" s="28"/>
      <c r="F952" s="28"/>
    </row>
    <row r="953" spans="1:6" ht="15.75" customHeight="1" x14ac:dyDescent="0.3">
      <c r="A953" s="28"/>
      <c r="B953" s="135"/>
      <c r="C953" s="28"/>
      <c r="D953" s="28"/>
      <c r="E953" s="28"/>
      <c r="F953" s="28"/>
    </row>
    <row r="954" spans="1:6" ht="15.75" customHeight="1" x14ac:dyDescent="0.3">
      <c r="A954" s="28"/>
      <c r="B954" s="135"/>
      <c r="C954" s="28"/>
      <c r="D954" s="28"/>
      <c r="E954" s="28"/>
      <c r="F954" s="28"/>
    </row>
    <row r="955" spans="1:6" ht="15.75" customHeight="1" x14ac:dyDescent="0.3">
      <c r="A955" s="28"/>
      <c r="B955" s="135"/>
      <c r="C955" s="28"/>
      <c r="D955" s="28"/>
      <c r="E955" s="28"/>
      <c r="F955" s="28"/>
    </row>
    <row r="956" spans="1:6" ht="15.75" customHeight="1" x14ac:dyDescent="0.3">
      <c r="A956" s="28"/>
      <c r="B956" s="135"/>
      <c r="C956" s="28"/>
      <c r="D956" s="28"/>
      <c r="E956" s="28"/>
      <c r="F956" s="28"/>
    </row>
    <row r="957" spans="1:6" ht="15.75" customHeight="1" x14ac:dyDescent="0.3">
      <c r="A957" s="28"/>
      <c r="B957" s="135"/>
      <c r="C957" s="28"/>
      <c r="D957" s="28"/>
      <c r="E957" s="28"/>
      <c r="F957" s="28"/>
    </row>
    <row r="958" spans="1:6" ht="15.75" customHeight="1" x14ac:dyDescent="0.3">
      <c r="A958" s="28"/>
      <c r="B958" s="135"/>
      <c r="C958" s="28"/>
      <c r="D958" s="28"/>
      <c r="E958" s="28"/>
      <c r="F958" s="28"/>
    </row>
    <row r="959" spans="1:6" ht="15.75" customHeight="1" x14ac:dyDescent="0.3">
      <c r="A959" s="28"/>
      <c r="B959" s="135"/>
      <c r="C959" s="28"/>
      <c r="D959" s="28"/>
      <c r="E959" s="28"/>
      <c r="F959" s="28"/>
    </row>
    <row r="960" spans="1:6" ht="15.75" customHeight="1" x14ac:dyDescent="0.3">
      <c r="A960" s="28"/>
      <c r="B960" s="135"/>
      <c r="C960" s="28"/>
      <c r="D960" s="28"/>
      <c r="E960" s="28"/>
      <c r="F960" s="28"/>
    </row>
    <row r="961" spans="1:6" ht="15.75" customHeight="1" x14ac:dyDescent="0.3">
      <c r="A961" s="28"/>
      <c r="B961" s="135"/>
      <c r="C961" s="28"/>
      <c r="D961" s="28"/>
      <c r="E961" s="28"/>
      <c r="F961" s="28"/>
    </row>
    <row r="962" spans="1:6" ht="15.75" customHeight="1" x14ac:dyDescent="0.3">
      <c r="A962" s="28"/>
      <c r="B962" s="135"/>
      <c r="C962" s="28"/>
      <c r="D962" s="28"/>
      <c r="E962" s="28"/>
      <c r="F962" s="28"/>
    </row>
    <row r="963" spans="1:6" ht="15.75" customHeight="1" x14ac:dyDescent="0.3">
      <c r="A963" s="28"/>
      <c r="B963" s="135"/>
      <c r="C963" s="28"/>
      <c r="D963" s="28"/>
      <c r="E963" s="28"/>
      <c r="F963" s="28"/>
    </row>
    <row r="964" spans="1:6" ht="15.75" customHeight="1" x14ac:dyDescent="0.3">
      <c r="A964" s="28"/>
      <c r="B964" s="135"/>
      <c r="C964" s="28"/>
      <c r="D964" s="28"/>
      <c r="E964" s="28"/>
      <c r="F964" s="28"/>
    </row>
    <row r="965" spans="1:6" ht="15.75" customHeight="1" x14ac:dyDescent="0.3">
      <c r="A965" s="28"/>
      <c r="B965" s="135"/>
      <c r="C965" s="28"/>
      <c r="D965" s="28"/>
      <c r="E965" s="28"/>
      <c r="F965" s="28"/>
    </row>
    <row r="966" spans="1:6" ht="15.75" customHeight="1" x14ac:dyDescent="0.3">
      <c r="A966" s="28"/>
      <c r="B966" s="135"/>
      <c r="C966" s="28"/>
      <c r="D966" s="28"/>
      <c r="E966" s="28"/>
      <c r="F966" s="28"/>
    </row>
    <row r="967" spans="1:6" ht="15.75" customHeight="1" x14ac:dyDescent="0.3">
      <c r="A967" s="28"/>
      <c r="B967" s="135"/>
      <c r="C967" s="28"/>
      <c r="D967" s="28"/>
      <c r="E967" s="28"/>
      <c r="F967" s="28"/>
    </row>
    <row r="968" spans="1:6" ht="15.75" customHeight="1" x14ac:dyDescent="0.3">
      <c r="A968" s="28"/>
      <c r="B968" s="135"/>
      <c r="C968" s="28"/>
      <c r="D968" s="28"/>
      <c r="E968" s="28"/>
      <c r="F968" s="28"/>
    </row>
    <row r="969" spans="1:6" ht="15.75" customHeight="1" x14ac:dyDescent="0.3">
      <c r="A969" s="28"/>
      <c r="B969" s="135"/>
      <c r="C969" s="28"/>
      <c r="D969" s="28"/>
      <c r="E969" s="28"/>
      <c r="F969" s="28"/>
    </row>
    <row r="970" spans="1:6" ht="15.75" customHeight="1" x14ac:dyDescent="0.3">
      <c r="A970" s="28"/>
      <c r="B970" s="135"/>
      <c r="C970" s="28"/>
      <c r="D970" s="28"/>
      <c r="E970" s="28"/>
      <c r="F970" s="28"/>
    </row>
    <row r="971" spans="1:6" ht="15.75" customHeight="1" x14ac:dyDescent="0.3">
      <c r="A971" s="28"/>
      <c r="B971" s="135"/>
      <c r="C971" s="28"/>
      <c r="D971" s="28"/>
      <c r="E971" s="28"/>
      <c r="F971" s="28"/>
    </row>
    <row r="972" spans="1:6" ht="15.75" customHeight="1" x14ac:dyDescent="0.3">
      <c r="A972" s="28"/>
      <c r="B972" s="135"/>
      <c r="C972" s="28"/>
      <c r="D972" s="28"/>
      <c r="E972" s="28"/>
      <c r="F972" s="28"/>
    </row>
    <row r="973" spans="1:6" ht="15.75" customHeight="1" x14ac:dyDescent="0.3">
      <c r="A973" s="28"/>
      <c r="B973" s="135"/>
      <c r="C973" s="28"/>
      <c r="D973" s="28"/>
      <c r="E973" s="28"/>
      <c r="F973" s="28"/>
    </row>
    <row r="974" spans="1:6" ht="15.75" customHeight="1" x14ac:dyDescent="0.3">
      <c r="A974" s="28"/>
      <c r="B974" s="135"/>
      <c r="C974" s="28"/>
      <c r="D974" s="28"/>
      <c r="E974" s="28"/>
      <c r="F974" s="28"/>
    </row>
    <row r="975" spans="1:6" ht="15.75" customHeight="1" x14ac:dyDescent="0.3">
      <c r="A975" s="28"/>
      <c r="B975" s="135"/>
      <c r="C975" s="28"/>
      <c r="D975" s="28"/>
      <c r="E975" s="28"/>
      <c r="F975" s="28"/>
    </row>
    <row r="976" spans="1:6" ht="15.75" customHeight="1" x14ac:dyDescent="0.3">
      <c r="A976" s="28"/>
      <c r="B976" s="135"/>
      <c r="C976" s="28"/>
      <c r="D976" s="28"/>
      <c r="E976" s="28"/>
      <c r="F976" s="28"/>
    </row>
    <row r="977" spans="1:6" ht="15.75" customHeight="1" x14ac:dyDescent="0.3">
      <c r="A977" s="28"/>
      <c r="B977" s="135"/>
      <c r="C977" s="28"/>
      <c r="D977" s="28"/>
      <c r="E977" s="28"/>
      <c r="F977" s="28"/>
    </row>
    <row r="978" spans="1:6" ht="15.75" customHeight="1" x14ac:dyDescent="0.3">
      <c r="A978" s="28"/>
      <c r="B978" s="135"/>
      <c r="C978" s="28"/>
      <c r="D978" s="28"/>
      <c r="E978" s="28"/>
      <c r="F978" s="28"/>
    </row>
    <row r="979" spans="1:6" ht="15.75" customHeight="1" x14ac:dyDescent="0.3">
      <c r="A979" s="28"/>
      <c r="B979" s="135"/>
      <c r="C979" s="28"/>
      <c r="D979" s="28"/>
      <c r="E979" s="28"/>
      <c r="F979" s="28"/>
    </row>
    <row r="980" spans="1:6" ht="15.75" customHeight="1" x14ac:dyDescent="0.3">
      <c r="A980" s="28"/>
      <c r="B980" s="135"/>
      <c r="C980" s="28"/>
      <c r="D980" s="28"/>
      <c r="E980" s="28"/>
      <c r="F980" s="28"/>
    </row>
    <row r="981" spans="1:6" ht="15.75" customHeight="1" x14ac:dyDescent="0.3">
      <c r="A981" s="28"/>
      <c r="B981" s="135"/>
      <c r="C981" s="28"/>
      <c r="D981" s="28"/>
      <c r="E981" s="28"/>
      <c r="F981" s="28"/>
    </row>
    <row r="982" spans="1:6" ht="15.75" customHeight="1" x14ac:dyDescent="0.3">
      <c r="A982" s="28"/>
      <c r="B982" s="135"/>
      <c r="C982" s="28"/>
      <c r="D982" s="28"/>
      <c r="E982" s="28"/>
      <c r="F982" s="28"/>
    </row>
    <row r="983" spans="1:6" ht="15.75" customHeight="1" x14ac:dyDescent="0.3">
      <c r="A983" s="28"/>
      <c r="B983" s="135"/>
      <c r="C983" s="28"/>
      <c r="D983" s="28"/>
      <c r="E983" s="28"/>
      <c r="F983" s="28"/>
    </row>
    <row r="984" spans="1:6" ht="15.75" customHeight="1" x14ac:dyDescent="0.3">
      <c r="A984" s="28"/>
      <c r="B984" s="135"/>
      <c r="C984" s="28"/>
      <c r="D984" s="28"/>
      <c r="E984" s="28"/>
      <c r="F984" s="28"/>
    </row>
    <row r="985" spans="1:6" ht="15.75" customHeight="1" x14ac:dyDescent="0.3">
      <c r="A985" s="28"/>
      <c r="B985" s="135"/>
      <c r="C985" s="28"/>
      <c r="D985" s="28"/>
      <c r="E985" s="28"/>
      <c r="F985" s="28"/>
    </row>
    <row r="986" spans="1:6" ht="15.75" customHeight="1" x14ac:dyDescent="0.3">
      <c r="A986" s="28"/>
      <c r="B986" s="135"/>
      <c r="C986" s="28"/>
      <c r="D986" s="28"/>
      <c r="E986" s="28"/>
      <c r="F986" s="28"/>
    </row>
    <row r="987" spans="1:6" ht="15.75" customHeight="1" x14ac:dyDescent="0.3">
      <c r="A987" s="28"/>
      <c r="B987" s="135"/>
      <c r="C987" s="28"/>
      <c r="D987" s="28"/>
      <c r="E987" s="28"/>
      <c r="F987" s="28"/>
    </row>
    <row r="988" spans="1:6" ht="15.75" customHeight="1" x14ac:dyDescent="0.3">
      <c r="A988" s="28"/>
      <c r="B988" s="135"/>
      <c r="C988" s="28"/>
      <c r="D988" s="28"/>
      <c r="E988" s="28"/>
      <c r="F988" s="28"/>
    </row>
    <row r="989" spans="1:6" ht="15.75" customHeight="1" x14ac:dyDescent="0.3">
      <c r="A989" s="28"/>
      <c r="B989" s="135"/>
      <c r="C989" s="28"/>
      <c r="D989" s="28"/>
      <c r="E989" s="28"/>
      <c r="F989" s="28"/>
    </row>
    <row r="990" spans="1:6" ht="15.75" customHeight="1" x14ac:dyDescent="0.3">
      <c r="A990" s="28"/>
      <c r="B990" s="135"/>
      <c r="C990" s="28"/>
      <c r="D990" s="28"/>
      <c r="E990" s="28"/>
      <c r="F990" s="28"/>
    </row>
    <row r="991" spans="1:6" ht="15.75" customHeight="1" x14ac:dyDescent="0.3">
      <c r="A991" s="28"/>
      <c r="B991" s="135"/>
      <c r="C991" s="28"/>
      <c r="D991" s="28"/>
      <c r="E991" s="28"/>
      <c r="F991" s="28"/>
    </row>
    <row r="992" spans="1:6" ht="15.75" customHeight="1" x14ac:dyDescent="0.3">
      <c r="A992" s="28"/>
      <c r="B992" s="135"/>
      <c r="C992" s="28"/>
      <c r="D992" s="28"/>
      <c r="E992" s="28"/>
      <c r="F992" s="28"/>
    </row>
    <row r="993" spans="1:6" ht="15.75" customHeight="1" x14ac:dyDescent="0.3">
      <c r="A993" s="28"/>
      <c r="B993" s="135"/>
      <c r="C993" s="28"/>
      <c r="D993" s="28"/>
      <c r="E993" s="28"/>
      <c r="F993" s="28"/>
    </row>
    <row r="994" spans="1:6" ht="15.75" customHeight="1" x14ac:dyDescent="0.3">
      <c r="A994" s="28"/>
      <c r="B994" s="135"/>
      <c r="C994" s="28"/>
      <c r="D994" s="28"/>
      <c r="E994" s="28"/>
      <c r="F994" s="28"/>
    </row>
    <row r="995" spans="1:6" ht="15.75" customHeight="1" x14ac:dyDescent="0.3">
      <c r="A995" s="28"/>
      <c r="B995" s="135"/>
      <c r="C995" s="28"/>
      <c r="D995" s="28"/>
      <c r="E995" s="28"/>
      <c r="F995" s="28"/>
    </row>
    <row r="996" spans="1:6" ht="15.75" customHeight="1" x14ac:dyDescent="0.3">
      <c r="A996" s="28"/>
      <c r="B996" s="135"/>
      <c r="C996" s="28"/>
      <c r="D996" s="28"/>
      <c r="E996" s="28"/>
      <c r="F996" s="28"/>
    </row>
    <row r="997" spans="1:6" ht="15.75" customHeight="1" x14ac:dyDescent="0.3">
      <c r="A997" s="28"/>
      <c r="B997" s="135"/>
      <c r="C997" s="28"/>
      <c r="D997" s="28"/>
      <c r="E997" s="28"/>
      <c r="F997" s="28"/>
    </row>
    <row r="998" spans="1:6" ht="15.75" customHeight="1" x14ac:dyDescent="0.3">
      <c r="A998" s="28"/>
      <c r="B998" s="135"/>
      <c r="C998" s="28"/>
      <c r="D998" s="28"/>
      <c r="E998" s="28"/>
      <c r="F998" s="28"/>
    </row>
    <row r="999" spans="1:6" ht="15.75" customHeight="1" x14ac:dyDescent="0.3">
      <c r="A999" s="28"/>
      <c r="B999" s="135"/>
      <c r="C999" s="28"/>
      <c r="D999" s="28"/>
      <c r="E999" s="28"/>
      <c r="F999" s="28"/>
    </row>
    <row r="1000" spans="1:6" ht="15.75" customHeight="1" x14ac:dyDescent="0.3">
      <c r="A1000" s="28"/>
      <c r="B1000" s="135"/>
      <c r="C1000" s="28"/>
      <c r="D1000" s="28"/>
      <c r="E1000" s="28"/>
      <c r="F1000" s="28"/>
    </row>
    <row r="1001" spans="1:6" ht="15.75" customHeight="1" x14ac:dyDescent="0.3">
      <c r="A1001" s="28"/>
      <c r="B1001" s="135"/>
      <c r="C1001" s="28"/>
      <c r="D1001" s="28"/>
      <c r="E1001" s="28"/>
      <c r="F1001" s="28"/>
    </row>
  </sheetData>
  <pageMargins left="0.7" right="0.7" top="0.75" bottom="0.75" header="0" footer="0"/>
  <pageSetup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0E860-D2CB-4444-B4C2-5DF27A620AAD}">
  <dimension ref="A1:F52"/>
  <sheetViews>
    <sheetView workbookViewId="0">
      <selection activeCell="D6" sqref="D6"/>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676</v>
      </c>
      <c r="C2" s="51" t="s">
        <v>86</v>
      </c>
      <c r="D2" s="51">
        <v>10</v>
      </c>
      <c r="E2" s="51"/>
      <c r="F2" s="51" t="s">
        <v>146</v>
      </c>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17" t="s">
        <v>82</v>
      </c>
      <c r="C6" s="17" t="s">
        <v>83</v>
      </c>
      <c r="D6" s="17"/>
      <c r="E6" s="44" t="s">
        <v>22</v>
      </c>
      <c r="F6" s="44"/>
    </row>
    <row r="7" spans="1:6" ht="31.2" x14ac:dyDescent="0.3">
      <c r="A7" s="20" t="s">
        <v>48</v>
      </c>
      <c r="B7" s="20"/>
      <c r="C7" s="20"/>
      <c r="D7" s="20"/>
      <c r="E7" s="44" t="s">
        <v>22</v>
      </c>
      <c r="F7" s="44"/>
    </row>
    <row r="8" spans="1:6" ht="15.6" x14ac:dyDescent="0.3">
      <c r="A8" s="24" t="s">
        <v>47</v>
      </c>
      <c r="B8" s="24"/>
      <c r="C8" s="24"/>
      <c r="D8" s="24"/>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c r="C13" s="17"/>
      <c r="D13" s="17"/>
      <c r="E13" s="44"/>
      <c r="F13" s="44"/>
    </row>
    <row r="14" spans="1:6" ht="15.6" x14ac:dyDescent="0.3">
      <c r="A14" s="20" t="s">
        <v>43</v>
      </c>
      <c r="B14" s="20"/>
      <c r="C14" s="20"/>
      <c r="D14" s="20"/>
      <c r="E14" s="44"/>
      <c r="F14" s="44"/>
    </row>
    <row r="15" spans="1:6" ht="15.6" x14ac:dyDescent="0.3">
      <c r="A15" s="24" t="s">
        <v>42</v>
      </c>
      <c r="B15" s="24"/>
      <c r="C15" s="24"/>
      <c r="D15" s="24"/>
      <c r="E15" s="44"/>
      <c r="F15" s="44"/>
    </row>
    <row r="16" spans="1:6" ht="15.6" x14ac:dyDescent="0.3">
      <c r="A16" s="18" t="s">
        <v>41</v>
      </c>
      <c r="B16" s="18" t="s">
        <v>671</v>
      </c>
      <c r="C16" s="18" t="s">
        <v>670</v>
      </c>
      <c r="D16" s="18" t="s">
        <v>675</v>
      </c>
      <c r="E16" s="44"/>
      <c r="F16" s="44"/>
    </row>
    <row r="17" spans="1:6" ht="15.6" x14ac:dyDescent="0.3">
      <c r="A17" s="19" t="s">
        <v>40</v>
      </c>
      <c r="B17" s="19" t="s">
        <v>664</v>
      </c>
      <c r="C17" s="19" t="s">
        <v>663</v>
      </c>
      <c r="D17" s="19" t="s">
        <v>674</v>
      </c>
      <c r="E17" s="44"/>
      <c r="F17" s="44"/>
    </row>
    <row r="18" spans="1:6" ht="31.2" x14ac:dyDescent="0.3">
      <c r="A18" s="20" t="s">
        <v>39</v>
      </c>
      <c r="B18" s="20" t="s">
        <v>673</v>
      </c>
      <c r="C18" s="20"/>
      <c r="D18" s="20" t="s">
        <v>672</v>
      </c>
      <c r="E18" s="44" t="s">
        <v>22</v>
      </c>
      <c r="F18" s="44"/>
    </row>
    <row r="19" spans="1:6" ht="15.6" x14ac:dyDescent="0.3">
      <c r="A19" s="24" t="s">
        <v>38</v>
      </c>
      <c r="B19" s="24"/>
      <c r="C19" s="24"/>
      <c r="D19" s="24"/>
      <c r="E19" s="44"/>
      <c r="F19" s="44"/>
    </row>
    <row r="20" spans="1:6" ht="31.2" x14ac:dyDescent="0.3">
      <c r="A20" s="18" t="s">
        <v>37</v>
      </c>
      <c r="B20" s="18"/>
      <c r="C20" s="18"/>
      <c r="D20" s="18"/>
      <c r="E20" s="44" t="s">
        <v>36</v>
      </c>
      <c r="F20" s="44"/>
    </row>
    <row r="21" spans="1:6" ht="46.8" x14ac:dyDescent="0.3">
      <c r="A21" s="19" t="s">
        <v>35</v>
      </c>
      <c r="B21" s="19"/>
      <c r="C21" s="19"/>
      <c r="D21" s="19"/>
      <c r="E21" s="44" t="s">
        <v>34</v>
      </c>
      <c r="F21" s="44"/>
    </row>
    <row r="22" spans="1:6" ht="31.2" x14ac:dyDescent="0.3">
      <c r="A22" s="20" t="s">
        <v>33</v>
      </c>
      <c r="B22" s="20"/>
      <c r="C22" s="20"/>
      <c r="D22" s="20"/>
      <c r="E22" s="44"/>
      <c r="F22" s="44"/>
    </row>
    <row r="23" spans="1:6" ht="31.2" x14ac:dyDescent="0.3">
      <c r="A23" s="24" t="s">
        <v>32</v>
      </c>
      <c r="B23" s="24"/>
      <c r="C23" s="24"/>
      <c r="D23" s="24"/>
      <c r="E23" s="44"/>
      <c r="F23" s="44"/>
    </row>
    <row r="24" spans="1:6" ht="31.2" x14ac:dyDescent="0.3">
      <c r="A24" s="18" t="s">
        <v>31</v>
      </c>
      <c r="B24" s="18"/>
      <c r="C24" s="18"/>
      <c r="D24" s="18"/>
      <c r="E24" s="44"/>
      <c r="F24" s="44"/>
    </row>
    <row r="25" spans="1:6" ht="31.2" x14ac:dyDescent="0.3">
      <c r="A25" s="19" t="s">
        <v>30</v>
      </c>
      <c r="B25" s="19"/>
      <c r="C25" s="19"/>
      <c r="D25" s="19"/>
      <c r="E25" s="44"/>
      <c r="F25" s="44"/>
    </row>
    <row r="26" spans="1:6" ht="15.6" x14ac:dyDescent="0.3">
      <c r="A26" s="20" t="s">
        <v>29</v>
      </c>
      <c r="B26" s="20"/>
      <c r="C26" s="20"/>
      <c r="D26" s="20"/>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31.2" x14ac:dyDescent="0.3">
      <c r="A30" s="21" t="s">
        <v>27</v>
      </c>
      <c r="B30" s="21" t="s">
        <v>671</v>
      </c>
      <c r="C30" s="21" t="s">
        <v>670</v>
      </c>
      <c r="D30" s="21" t="s">
        <v>669</v>
      </c>
      <c r="E30" s="44"/>
      <c r="F30" s="44"/>
    </row>
    <row r="31" spans="1:6" ht="15.6" x14ac:dyDescent="0.3">
      <c r="A31" s="18" t="s">
        <v>26</v>
      </c>
      <c r="B31" s="18"/>
      <c r="C31" s="18"/>
      <c r="D31" s="18"/>
      <c r="E31" s="44"/>
      <c r="F31" s="44"/>
    </row>
    <row r="32" spans="1:6" ht="15.6" x14ac:dyDescent="0.3">
      <c r="A32" s="19" t="s">
        <v>25</v>
      </c>
      <c r="B32" s="19" t="s">
        <v>664</v>
      </c>
      <c r="C32" s="19" t="s">
        <v>663</v>
      </c>
      <c r="D32" s="19" t="s">
        <v>668</v>
      </c>
      <c r="E32" s="44"/>
      <c r="F32" s="44"/>
    </row>
    <row r="33" spans="1:6" ht="15.6" x14ac:dyDescent="0.3">
      <c r="A33" s="20" t="s">
        <v>24</v>
      </c>
      <c r="B33" s="20"/>
      <c r="C33" s="20"/>
      <c r="D33" s="20"/>
      <c r="E33" s="44"/>
      <c r="F33" s="44"/>
    </row>
    <row r="34" spans="1:6" ht="31.2" x14ac:dyDescent="0.3">
      <c r="A34" s="24" t="s">
        <v>23</v>
      </c>
      <c r="B34" s="24"/>
      <c r="C34" s="24"/>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31.2" x14ac:dyDescent="0.3">
      <c r="A38" s="23" t="s">
        <v>17</v>
      </c>
      <c r="B38" s="23" t="s">
        <v>667</v>
      </c>
      <c r="C38" s="23" t="s">
        <v>666</v>
      </c>
      <c r="D38" s="23" t="s">
        <v>665</v>
      </c>
      <c r="E38" s="44" t="s">
        <v>15</v>
      </c>
      <c r="F38" s="44"/>
    </row>
    <row r="39" spans="1:6" ht="31.2" x14ac:dyDescent="0.3">
      <c r="A39" s="19" t="s">
        <v>14</v>
      </c>
      <c r="B39" s="19"/>
      <c r="C39" s="19"/>
      <c r="D39" s="19"/>
      <c r="E39" s="44"/>
      <c r="F39" s="44"/>
    </row>
    <row r="40" spans="1:6" ht="15.6" x14ac:dyDescent="0.3">
      <c r="A40" s="20" t="s">
        <v>13</v>
      </c>
      <c r="B40" s="20"/>
      <c r="C40" s="20"/>
      <c r="D40" s="20"/>
      <c r="E40" s="44"/>
      <c r="F40" s="44"/>
    </row>
    <row r="41" spans="1:6" ht="15.6" x14ac:dyDescent="0.3">
      <c r="A41" s="24" t="s">
        <v>12</v>
      </c>
      <c r="B41" s="24"/>
      <c r="C41" s="24"/>
      <c r="D41" s="24"/>
      <c r="E41" s="44"/>
      <c r="F41" s="44"/>
    </row>
    <row r="42" spans="1:6" ht="15.6" x14ac:dyDescent="0.3">
      <c r="A42" s="18" t="s">
        <v>11</v>
      </c>
      <c r="B42" s="18"/>
      <c r="C42" s="18"/>
      <c r="D42" s="18"/>
      <c r="E42" s="44"/>
      <c r="F42" s="44"/>
    </row>
    <row r="43" spans="1:6" ht="15.6" x14ac:dyDescent="0.3">
      <c r="A43" s="19" t="s">
        <v>10</v>
      </c>
      <c r="B43" s="19"/>
      <c r="C43" s="19"/>
      <c r="D43" s="19"/>
      <c r="E43" s="44"/>
      <c r="F43" s="44"/>
    </row>
    <row r="44" spans="1:6" ht="31.2" x14ac:dyDescent="0.3">
      <c r="A44" s="20" t="s">
        <v>9</v>
      </c>
      <c r="B44" s="20"/>
      <c r="C44" s="20"/>
      <c r="D44" s="20"/>
      <c r="E44" s="44"/>
      <c r="F44" s="44"/>
    </row>
    <row r="45" spans="1:6" ht="31.2" x14ac:dyDescent="0.3">
      <c r="A45" s="24" t="s">
        <v>7</v>
      </c>
      <c r="B45" s="24" t="s">
        <v>664</v>
      </c>
      <c r="C45" s="24" t="s">
        <v>663</v>
      </c>
      <c r="D45" s="24" t="s">
        <v>662</v>
      </c>
      <c r="E45" s="44"/>
      <c r="F45" s="44"/>
    </row>
    <row r="46" spans="1:6" ht="15.6" x14ac:dyDescent="0.3">
      <c r="A46" s="18" t="s">
        <v>6</v>
      </c>
      <c r="B46" s="18"/>
      <c r="C46" s="18"/>
      <c r="D46" s="18"/>
      <c r="E46" s="44"/>
      <c r="F46" s="44"/>
    </row>
    <row r="47" spans="1:6" ht="15.6" x14ac:dyDescent="0.3">
      <c r="A47" s="19" t="s">
        <v>5</v>
      </c>
      <c r="B47" s="19"/>
      <c r="C47" s="19"/>
      <c r="D47" s="19"/>
      <c r="E47" s="44"/>
      <c r="F47" s="44"/>
    </row>
    <row r="48" spans="1:6" ht="15.6" x14ac:dyDescent="0.3">
      <c r="A48" s="20" t="s">
        <v>4</v>
      </c>
      <c r="B48" s="20"/>
      <c r="C48" s="20"/>
      <c r="D48" s="20"/>
      <c r="E48" s="44"/>
      <c r="F48" s="44"/>
    </row>
    <row r="49" spans="1:6" ht="15.6" x14ac:dyDescent="0.3">
      <c r="A49" s="24" t="s">
        <v>3</v>
      </c>
      <c r="B49" s="24"/>
      <c r="C49" s="24"/>
      <c r="D49" s="24"/>
      <c r="E49" s="44"/>
      <c r="F49" s="44"/>
    </row>
    <row r="50" spans="1:6" ht="15.6" x14ac:dyDescent="0.3">
      <c r="A50" s="18" t="s">
        <v>2</v>
      </c>
      <c r="B50" s="18"/>
      <c r="C50" s="18"/>
      <c r="D50" s="18"/>
      <c r="E50" s="44"/>
      <c r="F50" s="44"/>
    </row>
    <row r="51" spans="1:6" ht="15.6" x14ac:dyDescent="0.3">
      <c r="A51" s="19" t="s">
        <v>1</v>
      </c>
      <c r="B51" s="19"/>
      <c r="C51" s="19"/>
      <c r="D51" s="19"/>
      <c r="E51" s="44"/>
      <c r="F51" s="44"/>
    </row>
    <row r="52" spans="1:6" ht="15.6" x14ac:dyDescent="0.3">
      <c r="A52" s="20" t="s">
        <v>0</v>
      </c>
      <c r="B52" s="20"/>
      <c r="C52" s="20"/>
      <c r="D52" s="20"/>
      <c r="E52" s="44"/>
      <c r="F52" s="44"/>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61CAD-AA27-4778-B5D0-5DDEBDDA2955}">
  <dimension ref="A1:G53"/>
  <sheetViews>
    <sheetView workbookViewId="0">
      <selection activeCell="D5" sqref="D5"/>
    </sheetView>
  </sheetViews>
  <sheetFormatPr defaultRowHeight="14.4" x14ac:dyDescent="0.3"/>
  <cols>
    <col min="1" max="1" width="26.33203125" style="1" customWidth="1"/>
    <col min="2" max="3" width="27.6640625" style="1" customWidth="1"/>
    <col min="4" max="4" width="23.5546875" style="1" customWidth="1"/>
    <col min="5" max="6" width="33.88671875" style="1" customWidth="1"/>
    <col min="7" max="7" width="21.5546875" style="1" customWidth="1"/>
  </cols>
  <sheetData>
    <row r="1" spans="1:7" s="3" customFormat="1" ht="63" thickBot="1" x14ac:dyDescent="0.35">
      <c r="A1" s="4" t="s">
        <v>68</v>
      </c>
      <c r="B1" s="4" t="s">
        <v>57</v>
      </c>
      <c r="C1" s="4"/>
      <c r="D1" s="4" t="s">
        <v>56</v>
      </c>
      <c r="E1" s="4" t="s">
        <v>55</v>
      </c>
      <c r="F1" s="4" t="s">
        <v>54</v>
      </c>
      <c r="G1" s="4" t="s">
        <v>53</v>
      </c>
    </row>
    <row r="2" spans="1:7" s="16" customFormat="1" ht="15.6" x14ac:dyDescent="0.3">
      <c r="A2" s="51"/>
      <c r="B2" s="51" t="s">
        <v>695</v>
      </c>
      <c r="C2" s="51"/>
      <c r="D2" s="51"/>
      <c r="E2" s="51">
        <v>3</v>
      </c>
      <c r="F2" s="51">
        <v>1</v>
      </c>
      <c r="G2" s="51" t="s">
        <v>499</v>
      </c>
    </row>
    <row r="3" spans="1:7" ht="15.6" x14ac:dyDescent="0.3">
      <c r="A3" s="44"/>
      <c r="B3" s="44"/>
      <c r="C3" s="44"/>
      <c r="D3" s="44"/>
      <c r="E3" s="44"/>
      <c r="F3" s="44"/>
      <c r="G3" s="44"/>
    </row>
    <row r="4" spans="1:7" ht="15.6" x14ac:dyDescent="0.3">
      <c r="A4" s="44"/>
      <c r="B4" s="44"/>
      <c r="C4" s="44"/>
      <c r="D4" s="44"/>
      <c r="E4" s="44"/>
      <c r="F4" s="44"/>
      <c r="G4" s="44"/>
    </row>
    <row r="5" spans="1:7" ht="31.8" thickBot="1" x14ac:dyDescent="0.35">
      <c r="A5" s="4" t="s">
        <v>50</v>
      </c>
      <c r="B5" s="4" t="s">
        <v>20</v>
      </c>
      <c r="C5" s="4" t="s">
        <v>678</v>
      </c>
      <c r="D5" s="4" t="s">
        <v>19</v>
      </c>
      <c r="E5" s="4" t="s">
        <v>18</v>
      </c>
      <c r="F5" s="6"/>
      <c r="G5" s="44"/>
    </row>
    <row r="6" spans="1:7" ht="31.2" x14ac:dyDescent="0.3">
      <c r="A6" s="17" t="s">
        <v>49</v>
      </c>
      <c r="B6" s="17" t="s">
        <v>694</v>
      </c>
      <c r="C6" s="17" t="s">
        <v>694</v>
      </c>
      <c r="D6" s="17"/>
      <c r="E6" s="17" t="s">
        <v>692</v>
      </c>
      <c r="F6" s="44" t="s">
        <v>22</v>
      </c>
      <c r="G6" s="44"/>
    </row>
    <row r="7" spans="1:7" ht="31.2" x14ac:dyDescent="0.3">
      <c r="A7" s="20" t="s">
        <v>48</v>
      </c>
      <c r="B7" s="20" t="s">
        <v>693</v>
      </c>
      <c r="C7" s="20" t="s">
        <v>693</v>
      </c>
      <c r="D7" s="20"/>
      <c r="E7" s="20" t="s">
        <v>692</v>
      </c>
      <c r="F7" s="44" t="s">
        <v>22</v>
      </c>
      <c r="G7" s="44"/>
    </row>
    <row r="8" spans="1:7" ht="15.6" x14ac:dyDescent="0.3">
      <c r="A8" s="24" t="s">
        <v>47</v>
      </c>
      <c r="B8" s="24"/>
      <c r="C8" s="24"/>
      <c r="D8" s="24"/>
      <c r="E8" s="24"/>
      <c r="F8" s="44"/>
      <c r="G8" s="44"/>
    </row>
    <row r="9" spans="1:7" ht="15.6" x14ac:dyDescent="0.3">
      <c r="A9" s="18" t="s">
        <v>46</v>
      </c>
      <c r="B9" s="18"/>
      <c r="C9" s="18"/>
      <c r="D9" s="18"/>
      <c r="E9" s="18"/>
      <c r="F9" s="44"/>
      <c r="G9" s="44"/>
    </row>
    <row r="10" spans="1:7" ht="15.6" x14ac:dyDescent="0.3">
      <c r="A10" s="44"/>
      <c r="B10" s="44"/>
      <c r="C10" s="44"/>
      <c r="D10" s="44"/>
      <c r="E10" s="44"/>
      <c r="F10" s="44"/>
      <c r="G10" s="44"/>
    </row>
    <row r="11" spans="1:7" ht="15.6" x14ac:dyDescent="0.3">
      <c r="A11" s="44"/>
      <c r="B11" s="44"/>
      <c r="C11" s="44"/>
      <c r="D11" s="44"/>
      <c r="E11" s="44"/>
      <c r="F11" s="44"/>
      <c r="G11" s="44"/>
    </row>
    <row r="12" spans="1:7" s="2" customFormat="1" ht="16.2" thickBot="1" x14ac:dyDescent="0.35">
      <c r="A12" s="4" t="s">
        <v>45</v>
      </c>
      <c r="B12" s="4" t="s">
        <v>20</v>
      </c>
      <c r="C12" s="4" t="s">
        <v>678</v>
      </c>
      <c r="D12" s="4" t="s">
        <v>19</v>
      </c>
      <c r="E12" s="4" t="s">
        <v>18</v>
      </c>
      <c r="F12" s="6"/>
      <c r="G12" s="44"/>
    </row>
    <row r="13" spans="1:7" ht="15.6" x14ac:dyDescent="0.3">
      <c r="A13" s="17" t="s">
        <v>44</v>
      </c>
      <c r="B13" s="17"/>
      <c r="C13" s="17"/>
      <c r="D13" s="17"/>
      <c r="E13" s="17"/>
      <c r="F13" s="44"/>
      <c r="G13" s="44"/>
    </row>
    <row r="14" spans="1:7" ht="15.6" x14ac:dyDescent="0.3">
      <c r="A14" s="20" t="s">
        <v>43</v>
      </c>
      <c r="B14" s="20"/>
      <c r="C14" s="20"/>
      <c r="D14" s="20"/>
      <c r="E14" s="20"/>
      <c r="F14" s="44"/>
      <c r="G14" s="44"/>
    </row>
    <row r="15" spans="1:7" ht="15.6" x14ac:dyDescent="0.3">
      <c r="A15" s="24" t="s">
        <v>42</v>
      </c>
      <c r="B15" s="24"/>
      <c r="C15" s="24"/>
      <c r="D15" s="24"/>
      <c r="E15" s="24"/>
      <c r="F15" s="44"/>
      <c r="G15" s="44"/>
    </row>
    <row r="16" spans="1:7" ht="15.6" x14ac:dyDescent="0.3">
      <c r="A16" s="18" t="s">
        <v>41</v>
      </c>
      <c r="B16" s="155">
        <v>15.5</v>
      </c>
      <c r="C16" s="151">
        <v>29.02</v>
      </c>
      <c r="D16" s="18" t="s">
        <v>692</v>
      </c>
      <c r="E16" s="18" t="s">
        <v>691</v>
      </c>
      <c r="F16" s="44"/>
      <c r="G16" s="44"/>
    </row>
    <row r="17" spans="1:7" ht="31.2" x14ac:dyDescent="0.3">
      <c r="A17" s="19" t="s">
        <v>40</v>
      </c>
      <c r="B17" s="151">
        <v>12.5</v>
      </c>
      <c r="C17" s="151">
        <v>17.71</v>
      </c>
      <c r="D17" s="19" t="s">
        <v>690</v>
      </c>
      <c r="E17" s="19" t="s">
        <v>689</v>
      </c>
      <c r="F17" s="44"/>
      <c r="G17" s="44"/>
    </row>
    <row r="18" spans="1:7" ht="46.8" x14ac:dyDescent="0.3">
      <c r="A18" s="20" t="s">
        <v>688</v>
      </c>
      <c r="B18" s="20"/>
      <c r="C18" s="154" t="s">
        <v>687</v>
      </c>
      <c r="D18" s="20"/>
      <c r="E18" s="21" t="s">
        <v>680</v>
      </c>
      <c r="F18" s="44" t="s">
        <v>22</v>
      </c>
      <c r="G18" s="44"/>
    </row>
    <row r="19" spans="1:7" ht="15.6" x14ac:dyDescent="0.3">
      <c r="A19" s="20" t="s">
        <v>686</v>
      </c>
      <c r="B19" s="20"/>
      <c r="C19" s="154">
        <v>9000</v>
      </c>
      <c r="D19" s="20"/>
      <c r="E19" s="21" t="s">
        <v>685</v>
      </c>
      <c r="F19" s="44"/>
      <c r="G19" s="44"/>
    </row>
    <row r="20" spans="1:7" ht="15.6" x14ac:dyDescent="0.3">
      <c r="A20" s="24" t="s">
        <v>38</v>
      </c>
      <c r="B20" s="24" t="s">
        <v>684</v>
      </c>
      <c r="C20" s="24" t="s">
        <v>683</v>
      </c>
      <c r="D20" s="24"/>
      <c r="E20" s="24" t="s">
        <v>682</v>
      </c>
      <c r="F20" s="44"/>
      <c r="G20" s="44"/>
    </row>
    <row r="21" spans="1:7" ht="31.2" x14ac:dyDescent="0.3">
      <c r="A21" s="18" t="s">
        <v>37</v>
      </c>
      <c r="B21" s="18"/>
      <c r="C21" s="18"/>
      <c r="D21" s="18"/>
      <c r="E21" s="18"/>
      <c r="F21" s="44" t="s">
        <v>36</v>
      </c>
      <c r="G21" s="44"/>
    </row>
    <row r="22" spans="1:7" ht="46.8" x14ac:dyDescent="0.3">
      <c r="A22" s="19" t="s">
        <v>35</v>
      </c>
      <c r="B22" s="19"/>
      <c r="C22" s="19"/>
      <c r="D22" s="19"/>
      <c r="E22" s="19"/>
      <c r="F22" s="44" t="s">
        <v>34</v>
      </c>
      <c r="G22" s="44"/>
    </row>
    <row r="23" spans="1:7" ht="31.2" x14ac:dyDescent="0.3">
      <c r="A23" s="20" t="s">
        <v>33</v>
      </c>
      <c r="B23" s="20"/>
      <c r="C23" s="20"/>
      <c r="D23" s="20"/>
      <c r="E23" s="20"/>
      <c r="F23" s="44"/>
      <c r="G23" s="44"/>
    </row>
    <row r="24" spans="1:7" ht="31.2" x14ac:dyDescent="0.3">
      <c r="A24" s="24" t="s">
        <v>32</v>
      </c>
      <c r="B24" s="24"/>
      <c r="C24" s="24"/>
      <c r="D24" s="24"/>
      <c r="E24" s="24"/>
      <c r="F24" s="44"/>
      <c r="G24" s="44"/>
    </row>
    <row r="25" spans="1:7" ht="31.2" x14ac:dyDescent="0.3">
      <c r="A25" s="18" t="s">
        <v>31</v>
      </c>
      <c r="B25" s="18"/>
      <c r="C25" s="18"/>
      <c r="D25" s="18"/>
      <c r="E25" s="18"/>
      <c r="F25" s="44"/>
      <c r="G25" s="44"/>
    </row>
    <row r="26" spans="1:7" ht="31.2" x14ac:dyDescent="0.3">
      <c r="A26" s="19" t="s">
        <v>30</v>
      </c>
      <c r="B26" s="19"/>
      <c r="C26" s="19"/>
      <c r="D26" s="19"/>
      <c r="E26" s="19"/>
      <c r="F26" s="44"/>
      <c r="G26" s="44"/>
    </row>
    <row r="27" spans="1:7" ht="15.6" x14ac:dyDescent="0.3">
      <c r="A27" s="20" t="s">
        <v>29</v>
      </c>
      <c r="B27" s="20"/>
      <c r="C27" s="20"/>
      <c r="D27" s="20"/>
      <c r="E27" s="20"/>
      <c r="F27" s="44"/>
      <c r="G27" s="44"/>
    </row>
    <row r="28" spans="1:7" ht="15.6" x14ac:dyDescent="0.3">
      <c r="A28" s="44"/>
      <c r="B28" s="44"/>
      <c r="C28" s="44"/>
      <c r="D28" s="44"/>
      <c r="E28" s="44"/>
      <c r="F28" s="44"/>
      <c r="G28" s="44"/>
    </row>
    <row r="29" spans="1:7" ht="15.6" x14ac:dyDescent="0.3">
      <c r="A29" s="44"/>
      <c r="B29" s="44"/>
      <c r="C29" s="44"/>
      <c r="D29" s="44"/>
      <c r="E29" s="44"/>
      <c r="F29" s="44"/>
      <c r="G29" s="44"/>
    </row>
    <row r="30" spans="1:7" s="2" customFormat="1" ht="16.2" thickBot="1" x14ac:dyDescent="0.35">
      <c r="A30" s="4" t="s">
        <v>28</v>
      </c>
      <c r="B30" s="4" t="s">
        <v>20</v>
      </c>
      <c r="C30" s="4" t="s">
        <v>678</v>
      </c>
      <c r="D30" s="4" t="s">
        <v>19</v>
      </c>
      <c r="E30" s="4" t="s">
        <v>18</v>
      </c>
      <c r="F30" s="6"/>
      <c r="G30" s="44"/>
    </row>
    <row r="31" spans="1:7" ht="46.8" x14ac:dyDescent="0.3">
      <c r="A31" s="21" t="s">
        <v>681</v>
      </c>
      <c r="B31" s="21"/>
      <c r="C31" s="153">
        <v>103694</v>
      </c>
      <c r="D31" s="21"/>
      <c r="E31" s="21" t="s">
        <v>680</v>
      </c>
      <c r="F31" s="44"/>
      <c r="G31" s="44"/>
    </row>
    <row r="32" spans="1:7" ht="15.6" x14ac:dyDescent="0.3">
      <c r="A32" s="18" t="s">
        <v>26</v>
      </c>
      <c r="B32" s="18" t="s">
        <v>679</v>
      </c>
      <c r="C32" s="18" t="s">
        <v>679</v>
      </c>
      <c r="D32" s="18"/>
      <c r="E32" s="18"/>
      <c r="F32" s="44"/>
      <c r="G32" s="44"/>
    </row>
    <row r="33" spans="1:7" ht="15.6" x14ac:dyDescent="0.3">
      <c r="A33" s="19" t="s">
        <v>25</v>
      </c>
      <c r="B33" s="19"/>
      <c r="C33" s="19"/>
      <c r="D33" s="19"/>
      <c r="E33" s="19"/>
      <c r="F33" s="44"/>
      <c r="G33" s="44"/>
    </row>
    <row r="34" spans="1:7" ht="15.6" x14ac:dyDescent="0.3">
      <c r="A34" s="20" t="s">
        <v>24</v>
      </c>
      <c r="B34" s="20"/>
      <c r="C34" s="20"/>
      <c r="D34" s="20"/>
      <c r="E34" s="20"/>
      <c r="F34" s="44"/>
      <c r="G34" s="44"/>
    </row>
    <row r="35" spans="1:7" ht="31.2" x14ac:dyDescent="0.3">
      <c r="A35" s="24" t="s">
        <v>23</v>
      </c>
      <c r="B35" s="18" t="s">
        <v>679</v>
      </c>
      <c r="C35" s="18" t="s">
        <v>679</v>
      </c>
      <c r="D35" s="24"/>
      <c r="E35" s="24"/>
      <c r="F35" s="44" t="s">
        <v>22</v>
      </c>
      <c r="G35" s="44"/>
    </row>
    <row r="36" spans="1:7" ht="15.6" x14ac:dyDescent="0.3">
      <c r="A36" s="44"/>
      <c r="B36" s="44"/>
      <c r="C36" s="44"/>
      <c r="D36" s="44"/>
      <c r="E36" s="44"/>
      <c r="F36" s="44"/>
      <c r="G36" s="44"/>
    </row>
    <row r="37" spans="1:7" ht="15.6" x14ac:dyDescent="0.3">
      <c r="A37" s="44"/>
      <c r="B37" s="44"/>
      <c r="C37" s="44"/>
      <c r="D37" s="44"/>
      <c r="E37" s="44"/>
      <c r="F37" s="44"/>
      <c r="G37" s="44"/>
    </row>
    <row r="38" spans="1:7" ht="16.2" thickBot="1" x14ac:dyDescent="0.35">
      <c r="A38" s="4" t="s">
        <v>21</v>
      </c>
      <c r="B38" s="4" t="s">
        <v>20</v>
      </c>
      <c r="C38" s="4" t="s">
        <v>678</v>
      </c>
      <c r="D38" s="4" t="s">
        <v>19</v>
      </c>
      <c r="E38" s="4" t="s">
        <v>18</v>
      </c>
      <c r="F38" s="6"/>
      <c r="G38" s="44"/>
    </row>
    <row r="39" spans="1:7" ht="15.6" x14ac:dyDescent="0.3">
      <c r="A39" s="23" t="s">
        <v>17</v>
      </c>
      <c r="B39" s="23"/>
      <c r="C39" s="23"/>
      <c r="D39" s="23"/>
      <c r="E39" s="23"/>
      <c r="F39" s="44" t="s">
        <v>15</v>
      </c>
      <c r="G39" s="44"/>
    </row>
    <row r="40" spans="1:7" ht="31.2" x14ac:dyDescent="0.3">
      <c r="A40" s="19" t="s">
        <v>14</v>
      </c>
      <c r="B40" s="19"/>
      <c r="C40" s="19"/>
      <c r="D40" s="19"/>
      <c r="E40" s="19"/>
      <c r="F40" s="44"/>
      <c r="G40" s="44"/>
    </row>
    <row r="41" spans="1:7" ht="15.6" x14ac:dyDescent="0.3">
      <c r="A41" s="20" t="s">
        <v>13</v>
      </c>
      <c r="B41" s="20"/>
      <c r="C41" s="20"/>
      <c r="D41" s="20"/>
      <c r="E41" s="20"/>
      <c r="F41" s="44"/>
      <c r="G41" s="44"/>
    </row>
    <row r="42" spans="1:7" ht="15.6" x14ac:dyDescent="0.3">
      <c r="A42" s="24" t="s">
        <v>12</v>
      </c>
      <c r="B42" s="152">
        <v>22.01</v>
      </c>
      <c r="C42" s="152">
        <v>25.28</v>
      </c>
      <c r="D42" s="24"/>
      <c r="E42" s="24" t="s">
        <v>677</v>
      </c>
      <c r="F42" s="44"/>
      <c r="G42" s="44"/>
    </row>
    <row r="43" spans="1:7" ht="15.6" x14ac:dyDescent="0.3">
      <c r="A43" s="18" t="s">
        <v>11</v>
      </c>
      <c r="B43" s="151">
        <v>22.01</v>
      </c>
      <c r="C43" s="151">
        <v>25.28</v>
      </c>
      <c r="D43" s="18"/>
      <c r="E43" s="24" t="s">
        <v>677</v>
      </c>
      <c r="F43" s="44"/>
      <c r="G43" s="44"/>
    </row>
    <row r="44" spans="1:7" ht="15.6" x14ac:dyDescent="0.3">
      <c r="A44" s="19" t="s">
        <v>10</v>
      </c>
      <c r="B44" s="19"/>
      <c r="C44" s="19"/>
      <c r="D44" s="19"/>
      <c r="E44" s="19"/>
      <c r="F44" s="44"/>
      <c r="G44" s="44"/>
    </row>
    <row r="45" spans="1:7" ht="31.2" x14ac:dyDescent="0.3">
      <c r="A45" s="20" t="s">
        <v>9</v>
      </c>
      <c r="B45" s="151"/>
      <c r="C45" s="150"/>
      <c r="D45" s="20"/>
      <c r="E45" s="18"/>
      <c r="F45" s="44"/>
      <c r="G45" s="44"/>
    </row>
    <row r="46" spans="1:7" ht="31.2" x14ac:dyDescent="0.3">
      <c r="A46" s="24" t="s">
        <v>7</v>
      </c>
      <c r="B46" s="24"/>
      <c r="C46" s="24"/>
      <c r="D46" s="24"/>
      <c r="E46" s="24"/>
      <c r="F46" s="44"/>
      <c r="G46" s="44"/>
    </row>
    <row r="47" spans="1:7" ht="15.6" x14ac:dyDescent="0.3">
      <c r="A47" s="18" t="s">
        <v>6</v>
      </c>
      <c r="B47" s="18"/>
      <c r="C47" s="18"/>
      <c r="D47" s="18"/>
      <c r="E47" s="18"/>
      <c r="F47" s="44"/>
      <c r="G47" s="44"/>
    </row>
    <row r="48" spans="1:7" ht="15.6" x14ac:dyDescent="0.3">
      <c r="A48" s="19" t="s">
        <v>5</v>
      </c>
      <c r="B48" s="19"/>
      <c r="C48" s="19"/>
      <c r="D48" s="19"/>
      <c r="E48" s="19"/>
      <c r="F48" s="44"/>
      <c r="G48" s="44"/>
    </row>
    <row r="49" spans="1:7" ht="15.6" x14ac:dyDescent="0.3">
      <c r="A49" s="20" t="s">
        <v>4</v>
      </c>
      <c r="B49" s="20"/>
      <c r="C49" s="20"/>
      <c r="D49" s="20"/>
      <c r="E49" s="20"/>
      <c r="F49" s="44"/>
      <c r="G49" s="44"/>
    </row>
    <row r="50" spans="1:7" ht="15.6" x14ac:dyDescent="0.3">
      <c r="A50" s="24" t="s">
        <v>3</v>
      </c>
      <c r="B50" s="24"/>
      <c r="C50" s="24"/>
      <c r="D50" s="24"/>
      <c r="E50" s="24"/>
      <c r="F50" s="44"/>
      <c r="G50" s="44"/>
    </row>
    <row r="51" spans="1:7" ht="15.6" x14ac:dyDescent="0.3">
      <c r="A51" s="18" t="s">
        <v>2</v>
      </c>
      <c r="B51" s="18"/>
      <c r="C51" s="18"/>
      <c r="D51" s="18"/>
      <c r="E51" s="18"/>
      <c r="F51" s="44"/>
      <c r="G51" s="44"/>
    </row>
    <row r="52" spans="1:7" ht="15.6" x14ac:dyDescent="0.3">
      <c r="A52" s="19" t="s">
        <v>1</v>
      </c>
      <c r="B52" s="19"/>
      <c r="C52" s="19"/>
      <c r="D52" s="19"/>
      <c r="E52" s="19"/>
      <c r="F52" s="44"/>
      <c r="G52" s="44"/>
    </row>
    <row r="53" spans="1:7" ht="15.6" x14ac:dyDescent="0.3">
      <c r="A53" s="20" t="s">
        <v>0</v>
      </c>
      <c r="B53" s="20"/>
      <c r="C53" s="20"/>
      <c r="D53" s="20"/>
      <c r="E53" s="20"/>
      <c r="F53" s="44"/>
      <c r="G53" s="44"/>
    </row>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79F1E-75A2-4BCB-BF11-B7A7E1EBFF54}">
  <dimension ref="A1:F52"/>
  <sheetViews>
    <sheetView workbookViewId="0">
      <selection activeCell="D5" sqref="D5"/>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705</v>
      </c>
      <c r="C2" s="51"/>
      <c r="D2" s="51">
        <v>8</v>
      </c>
      <c r="E2" s="51"/>
      <c r="F2" s="51" t="s">
        <v>85</v>
      </c>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17" t="s">
        <v>130</v>
      </c>
      <c r="C6" s="17" t="s">
        <v>83</v>
      </c>
      <c r="D6" s="17"/>
      <c r="E6" s="44" t="s">
        <v>22</v>
      </c>
      <c r="F6" s="44"/>
    </row>
    <row r="7" spans="1:6" ht="31.2" x14ac:dyDescent="0.3">
      <c r="A7" s="20" t="s">
        <v>48</v>
      </c>
      <c r="B7" s="45" t="s">
        <v>704</v>
      </c>
      <c r="C7" s="20" t="s">
        <v>83</v>
      </c>
      <c r="D7" s="20"/>
      <c r="E7" s="44" t="s">
        <v>22</v>
      </c>
      <c r="F7" s="44"/>
    </row>
    <row r="8" spans="1:6" ht="15.6" x14ac:dyDescent="0.3">
      <c r="A8" s="24" t="s">
        <v>47</v>
      </c>
      <c r="B8" s="24"/>
      <c r="C8" s="24"/>
      <c r="D8" s="24"/>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c r="C13" s="17"/>
      <c r="D13" s="17"/>
      <c r="E13" s="44"/>
      <c r="F13" s="44"/>
    </row>
    <row r="14" spans="1:6" ht="15.6" x14ac:dyDescent="0.3">
      <c r="A14" s="20" t="s">
        <v>43</v>
      </c>
      <c r="B14" s="20"/>
      <c r="C14" s="20"/>
      <c r="D14" s="20"/>
      <c r="E14" s="44"/>
      <c r="F14" s="44"/>
    </row>
    <row r="15" spans="1:6" ht="15.6" x14ac:dyDescent="0.3">
      <c r="A15" s="24" t="s">
        <v>42</v>
      </c>
      <c r="B15" s="24"/>
      <c r="C15" s="24"/>
      <c r="D15" s="24"/>
      <c r="E15" s="44"/>
      <c r="F15" s="44"/>
    </row>
    <row r="16" spans="1:6" ht="31.2" x14ac:dyDescent="0.3">
      <c r="A16" s="18" t="s">
        <v>41</v>
      </c>
      <c r="B16" s="123">
        <v>20</v>
      </c>
      <c r="C16" s="18"/>
      <c r="D16" s="18" t="s">
        <v>703</v>
      </c>
      <c r="E16" s="44"/>
      <c r="F16" s="44"/>
    </row>
    <row r="17" spans="1:6" ht="15.6" x14ac:dyDescent="0.3">
      <c r="A17" s="19" t="s">
        <v>40</v>
      </c>
      <c r="B17" s="19"/>
      <c r="C17" s="19"/>
      <c r="D17" s="19"/>
      <c r="E17" s="44"/>
      <c r="F17" s="44"/>
    </row>
    <row r="18" spans="1:6" ht="31.2" x14ac:dyDescent="0.3">
      <c r="A18" s="20" t="s">
        <v>39</v>
      </c>
      <c r="B18" s="20" t="s">
        <v>702</v>
      </c>
      <c r="C18" s="20"/>
      <c r="D18" s="20" t="s">
        <v>672</v>
      </c>
      <c r="E18" s="44" t="s">
        <v>22</v>
      </c>
      <c r="F18" s="44"/>
    </row>
    <row r="19" spans="1:6" ht="31.2" x14ac:dyDescent="0.3">
      <c r="A19" s="24" t="s">
        <v>38</v>
      </c>
      <c r="B19" s="24" t="s">
        <v>701</v>
      </c>
      <c r="C19" s="24"/>
      <c r="D19" s="24"/>
      <c r="E19" s="44"/>
      <c r="F19" s="44"/>
    </row>
    <row r="20" spans="1:6" ht="31.2" x14ac:dyDescent="0.3">
      <c r="A20" s="18" t="s">
        <v>37</v>
      </c>
      <c r="B20" s="18"/>
      <c r="C20" s="18"/>
      <c r="D20" s="18"/>
      <c r="E20" s="44" t="s">
        <v>36</v>
      </c>
      <c r="F20" s="44"/>
    </row>
    <row r="21" spans="1:6" ht="46.8" x14ac:dyDescent="0.3">
      <c r="A21" s="19" t="s">
        <v>35</v>
      </c>
      <c r="B21" s="19"/>
      <c r="C21" s="19"/>
      <c r="D21" s="19"/>
      <c r="E21" s="44" t="s">
        <v>34</v>
      </c>
      <c r="F21" s="44"/>
    </row>
    <row r="22" spans="1:6" ht="31.2" x14ac:dyDescent="0.3">
      <c r="A22" s="20" t="s">
        <v>33</v>
      </c>
      <c r="B22" s="20"/>
      <c r="C22" s="20"/>
      <c r="D22" s="20"/>
      <c r="E22" s="44"/>
      <c r="F22" s="44"/>
    </row>
    <row r="23" spans="1:6" ht="31.2" x14ac:dyDescent="0.3">
      <c r="A23" s="24" t="s">
        <v>32</v>
      </c>
      <c r="B23" s="24"/>
      <c r="C23" s="24"/>
      <c r="D23" s="24"/>
      <c r="E23" s="44"/>
      <c r="F23" s="44"/>
    </row>
    <row r="24" spans="1:6" ht="31.2" x14ac:dyDescent="0.3">
      <c r="A24" s="18" t="s">
        <v>31</v>
      </c>
      <c r="B24" s="18"/>
      <c r="C24" s="18"/>
      <c r="D24" s="18"/>
      <c r="E24" s="44"/>
      <c r="F24" s="44"/>
    </row>
    <row r="25" spans="1:6" ht="31.2" x14ac:dyDescent="0.3">
      <c r="A25" s="19" t="s">
        <v>30</v>
      </c>
      <c r="B25" s="122">
        <v>16</v>
      </c>
      <c r="C25" s="19"/>
      <c r="D25" s="19" t="s">
        <v>427</v>
      </c>
      <c r="E25" s="44"/>
      <c r="F25" s="44"/>
    </row>
    <row r="26" spans="1:6" ht="15.6" x14ac:dyDescent="0.3">
      <c r="A26" s="20" t="s">
        <v>29</v>
      </c>
      <c r="B26" s="70"/>
      <c r="C26" s="20"/>
      <c r="D26" s="20"/>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31.2" x14ac:dyDescent="0.3">
      <c r="A30" s="21" t="s">
        <v>27</v>
      </c>
      <c r="B30" s="156">
        <v>27</v>
      </c>
      <c r="C30" s="21"/>
      <c r="D30" s="21" t="s">
        <v>700</v>
      </c>
      <c r="E30" s="44"/>
      <c r="F30" s="44"/>
    </row>
    <row r="31" spans="1:6" ht="15.6" x14ac:dyDescent="0.3">
      <c r="A31" s="18" t="s">
        <v>26</v>
      </c>
      <c r="B31" s="18"/>
      <c r="C31" s="18"/>
      <c r="D31" s="18"/>
      <c r="E31" s="44"/>
      <c r="F31" s="44"/>
    </row>
    <row r="32" spans="1:6" ht="31.2" x14ac:dyDescent="0.3">
      <c r="A32" s="19" t="s">
        <v>25</v>
      </c>
      <c r="B32" s="19" t="s">
        <v>699</v>
      </c>
      <c r="C32" s="19"/>
      <c r="D32" s="19"/>
      <c r="E32" s="44"/>
      <c r="F32" s="44"/>
    </row>
    <row r="33" spans="1:6" ht="15.6" x14ac:dyDescent="0.3">
      <c r="A33" s="20" t="s">
        <v>24</v>
      </c>
      <c r="B33" s="20"/>
      <c r="C33" s="20"/>
      <c r="D33" s="20"/>
      <c r="E33" s="44"/>
      <c r="F33" s="44"/>
    </row>
    <row r="34" spans="1:6" ht="31.2" x14ac:dyDescent="0.3">
      <c r="A34" s="24" t="s">
        <v>23</v>
      </c>
      <c r="B34" s="24"/>
      <c r="C34" s="24"/>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31.2" x14ac:dyDescent="0.3">
      <c r="A38" s="23" t="s">
        <v>17</v>
      </c>
      <c r="B38" s="120">
        <v>20</v>
      </c>
      <c r="C38" s="23"/>
      <c r="D38" s="23" t="s">
        <v>698</v>
      </c>
      <c r="E38" s="44" t="s">
        <v>15</v>
      </c>
      <c r="F38" s="44"/>
    </row>
    <row r="39" spans="1:6" ht="31.2" x14ac:dyDescent="0.3">
      <c r="A39" s="19" t="s">
        <v>14</v>
      </c>
      <c r="B39" s="19"/>
      <c r="C39" s="19"/>
      <c r="D39" s="19"/>
      <c r="E39" s="44"/>
      <c r="F39" s="44"/>
    </row>
    <row r="40" spans="1:6" ht="15.6" x14ac:dyDescent="0.3">
      <c r="A40" s="20" t="s">
        <v>13</v>
      </c>
      <c r="B40" s="20"/>
      <c r="C40" s="20"/>
      <c r="D40" s="20"/>
      <c r="E40" s="44"/>
      <c r="F40" s="44"/>
    </row>
    <row r="41" spans="1:6" ht="15.6" x14ac:dyDescent="0.3">
      <c r="A41" s="24" t="s">
        <v>12</v>
      </c>
      <c r="B41" s="24"/>
      <c r="C41" s="24"/>
      <c r="D41" s="24"/>
      <c r="E41" s="44"/>
      <c r="F41" s="44"/>
    </row>
    <row r="42" spans="1:6" ht="15.6" x14ac:dyDescent="0.3">
      <c r="A42" s="18" t="s">
        <v>11</v>
      </c>
      <c r="B42" s="18"/>
      <c r="C42" s="18"/>
      <c r="D42" s="18"/>
      <c r="E42" s="44"/>
      <c r="F42" s="44"/>
    </row>
    <row r="43" spans="1:6" ht="15.6" x14ac:dyDescent="0.3">
      <c r="A43" s="19" t="s">
        <v>10</v>
      </c>
      <c r="B43" s="19"/>
      <c r="C43" s="19"/>
      <c r="D43" s="19"/>
      <c r="E43" s="44"/>
      <c r="F43" s="44"/>
    </row>
    <row r="44" spans="1:6" ht="31.2" x14ac:dyDescent="0.3">
      <c r="A44" s="20" t="s">
        <v>9</v>
      </c>
      <c r="B44" s="70" t="s">
        <v>697</v>
      </c>
      <c r="C44" s="20"/>
      <c r="D44" s="20" t="s">
        <v>696</v>
      </c>
      <c r="E44" s="44"/>
      <c r="F44" s="44"/>
    </row>
    <row r="45" spans="1:6" ht="31.2" x14ac:dyDescent="0.3">
      <c r="A45" s="24" t="s">
        <v>7</v>
      </c>
      <c r="B45" s="24"/>
      <c r="C45" s="24"/>
      <c r="D45" s="24"/>
      <c r="E45" s="44"/>
      <c r="F45" s="44"/>
    </row>
    <row r="46" spans="1:6" ht="15.6" x14ac:dyDescent="0.3">
      <c r="A46" s="18" t="s">
        <v>6</v>
      </c>
      <c r="B46" s="18"/>
      <c r="C46" s="18"/>
      <c r="D46" s="18"/>
      <c r="E46" s="44"/>
      <c r="F46" s="44"/>
    </row>
    <row r="47" spans="1:6" ht="15.6" x14ac:dyDescent="0.3">
      <c r="A47" s="19" t="s">
        <v>5</v>
      </c>
      <c r="B47" s="19"/>
      <c r="C47" s="19"/>
      <c r="D47" s="19"/>
      <c r="E47" s="44"/>
      <c r="F47" s="44"/>
    </row>
    <row r="48" spans="1:6" ht="15.6" x14ac:dyDescent="0.3">
      <c r="A48" s="20" t="s">
        <v>4</v>
      </c>
      <c r="B48" s="20"/>
      <c r="C48" s="20"/>
      <c r="D48" s="20"/>
      <c r="E48" s="44"/>
      <c r="F48" s="44"/>
    </row>
    <row r="49" spans="1:6" ht="15.6" x14ac:dyDescent="0.3">
      <c r="A49" s="24" t="s">
        <v>3</v>
      </c>
      <c r="B49" s="24"/>
      <c r="C49" s="24"/>
      <c r="D49" s="24"/>
      <c r="E49" s="44"/>
      <c r="F49" s="44"/>
    </row>
    <row r="50" spans="1:6" ht="15.6" x14ac:dyDescent="0.3">
      <c r="A50" s="18" t="s">
        <v>2</v>
      </c>
      <c r="B50" s="18"/>
      <c r="C50" s="18"/>
      <c r="D50" s="18"/>
      <c r="E50" s="44"/>
      <c r="F50" s="44"/>
    </row>
    <row r="51" spans="1:6" ht="15.6" x14ac:dyDescent="0.3">
      <c r="A51" s="19" t="s">
        <v>1</v>
      </c>
      <c r="B51" s="19"/>
      <c r="C51" s="19"/>
      <c r="D51" s="19"/>
      <c r="E51" s="44"/>
      <c r="F51" s="44"/>
    </row>
    <row r="52" spans="1:6" ht="15.6" x14ac:dyDescent="0.3">
      <c r="A52" s="20" t="s">
        <v>0</v>
      </c>
      <c r="B52" s="20"/>
      <c r="C52" s="20"/>
      <c r="D52" s="20"/>
      <c r="E52" s="44"/>
      <c r="F52" s="4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9DC39-B63D-456D-9657-8B12E411F810}">
  <dimension ref="A1:F48"/>
  <sheetViews>
    <sheetView workbookViewId="0">
      <selection activeCell="B4" sqref="B4"/>
    </sheetView>
  </sheetViews>
  <sheetFormatPr defaultRowHeight="14.4" x14ac:dyDescent="0.3"/>
  <cols>
    <col min="1" max="1" width="26.33203125" style="1" customWidth="1"/>
    <col min="2" max="2" width="27.6640625" style="1" customWidth="1"/>
    <col min="3" max="3" width="25.1093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125</v>
      </c>
      <c r="C2" s="51"/>
      <c r="D2" s="51">
        <v>98</v>
      </c>
      <c r="E2" s="51">
        <v>4</v>
      </c>
      <c r="F2" s="51" t="s">
        <v>124</v>
      </c>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17" t="s">
        <v>123</v>
      </c>
      <c r="C6" s="17" t="s">
        <v>123</v>
      </c>
      <c r="D6" s="17"/>
      <c r="E6" s="44" t="s">
        <v>22</v>
      </c>
      <c r="F6" s="44"/>
    </row>
    <row r="7" spans="1:6" ht="31.2" x14ac:dyDescent="0.3">
      <c r="A7" s="20" t="s">
        <v>48</v>
      </c>
      <c r="B7" s="20" t="s">
        <v>123</v>
      </c>
      <c r="C7" s="20" t="s">
        <v>123</v>
      </c>
      <c r="D7" s="20"/>
      <c r="E7" s="44" t="s">
        <v>22</v>
      </c>
      <c r="F7" s="44"/>
    </row>
    <row r="8" spans="1:6" ht="15.6" x14ac:dyDescent="0.3">
      <c r="A8" s="24" t="s">
        <v>47</v>
      </c>
      <c r="B8" s="24" t="s">
        <v>122</v>
      </c>
      <c r="C8" s="24">
        <v>212529.15</v>
      </c>
      <c r="D8" s="24" t="s">
        <v>121</v>
      </c>
      <c r="E8" s="44"/>
      <c r="F8" s="44"/>
    </row>
    <row r="9" spans="1:6" ht="15.6" x14ac:dyDescent="0.3">
      <c r="A9" s="18" t="s">
        <v>46</v>
      </c>
      <c r="B9" s="46">
        <v>134587.81</v>
      </c>
      <c r="C9" s="46">
        <v>200657.25</v>
      </c>
      <c r="D9" s="18" t="s">
        <v>121</v>
      </c>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50">
        <v>119104.26</v>
      </c>
      <c r="C13" s="50">
        <v>177572.79</v>
      </c>
      <c r="D13" s="17" t="s">
        <v>120</v>
      </c>
      <c r="E13" s="44"/>
      <c r="F13" s="44"/>
    </row>
    <row r="14" spans="1:6" ht="15.6" x14ac:dyDescent="0.3">
      <c r="A14" s="20" t="s">
        <v>43</v>
      </c>
      <c r="B14" s="45">
        <v>55098.42</v>
      </c>
      <c r="C14" s="45">
        <v>82146.350000000006</v>
      </c>
      <c r="D14" s="20" t="s">
        <v>106</v>
      </c>
      <c r="E14" s="44"/>
      <c r="F14" s="44"/>
    </row>
    <row r="15" spans="1:6" ht="15.6" x14ac:dyDescent="0.3">
      <c r="A15" s="24" t="s">
        <v>42</v>
      </c>
      <c r="B15" s="24"/>
      <c r="C15" s="24"/>
      <c r="D15" s="24"/>
      <c r="E15" s="44"/>
      <c r="F15" s="44"/>
    </row>
    <row r="16" spans="1:6" ht="15.6" x14ac:dyDescent="0.3">
      <c r="A16" s="18" t="s">
        <v>41</v>
      </c>
      <c r="B16" s="18"/>
      <c r="C16" s="18"/>
      <c r="D16" s="18"/>
      <c r="E16" s="44"/>
      <c r="F16" s="44"/>
    </row>
    <row r="17" spans="1:6" ht="15.6" x14ac:dyDescent="0.3">
      <c r="A17" s="19" t="s">
        <v>40</v>
      </c>
      <c r="B17" s="19"/>
      <c r="C17" s="19"/>
      <c r="D17" s="19"/>
      <c r="E17" s="44"/>
      <c r="F17" s="44"/>
    </row>
    <row r="18" spans="1:6" ht="31.2" x14ac:dyDescent="0.3">
      <c r="A18" s="20" t="s">
        <v>39</v>
      </c>
      <c r="B18" s="45">
        <v>94434.6</v>
      </c>
      <c r="C18" s="45">
        <v>140792.74</v>
      </c>
      <c r="D18" s="20" t="s">
        <v>119</v>
      </c>
      <c r="E18" s="44" t="s">
        <v>22</v>
      </c>
      <c r="F18" s="44"/>
    </row>
    <row r="19" spans="1:6" ht="31.2" x14ac:dyDescent="0.3">
      <c r="A19" s="24" t="s">
        <v>38</v>
      </c>
      <c r="B19" s="49">
        <v>134587.81</v>
      </c>
      <c r="C19" s="49">
        <v>200657.25</v>
      </c>
      <c r="D19" s="24" t="s">
        <v>118</v>
      </c>
      <c r="E19" s="44"/>
      <c r="F19" s="44"/>
    </row>
    <row r="20" spans="1:6" ht="46.8" x14ac:dyDescent="0.3">
      <c r="A20" s="18" t="s">
        <v>117</v>
      </c>
      <c r="B20" s="46">
        <v>119104.26</v>
      </c>
      <c r="C20" s="46">
        <v>177572.79</v>
      </c>
      <c r="D20" s="18" t="s">
        <v>116</v>
      </c>
      <c r="E20" s="48" t="s">
        <v>115</v>
      </c>
      <c r="F20" s="44"/>
    </row>
    <row r="21" spans="1:6" ht="46.8" x14ac:dyDescent="0.3">
      <c r="A21" s="19" t="s">
        <v>114</v>
      </c>
      <c r="B21" s="26">
        <v>94434.6</v>
      </c>
      <c r="C21" s="26">
        <v>140792.74</v>
      </c>
      <c r="D21" s="19" t="s">
        <v>113</v>
      </c>
      <c r="E21" s="44" t="s">
        <v>34</v>
      </c>
      <c r="F21" s="44"/>
    </row>
    <row r="22" spans="1:6" ht="15.6" x14ac:dyDescent="0.3">
      <c r="A22" s="20" t="s">
        <v>112</v>
      </c>
      <c r="B22" s="45">
        <v>105870.44</v>
      </c>
      <c r="C22" s="45">
        <v>157842.46</v>
      </c>
      <c r="D22" s="20" t="s">
        <v>111</v>
      </c>
      <c r="E22" s="44"/>
      <c r="F22" s="44"/>
    </row>
    <row r="23" spans="1:6" ht="15.6" x14ac:dyDescent="0.3">
      <c r="A23" s="24" t="s">
        <v>110</v>
      </c>
      <c r="B23" s="24" t="s">
        <v>109</v>
      </c>
      <c r="C23" s="24" t="s">
        <v>108</v>
      </c>
      <c r="D23" s="24" t="s">
        <v>107</v>
      </c>
      <c r="E23" s="44"/>
      <c r="F23" s="44"/>
    </row>
    <row r="24" spans="1:6" ht="31.2" x14ac:dyDescent="0.3">
      <c r="A24" s="18" t="s">
        <v>31</v>
      </c>
      <c r="B24" s="18"/>
      <c r="C24" s="18"/>
      <c r="D24" s="18"/>
      <c r="E24" s="44"/>
      <c r="F24" s="44"/>
    </row>
    <row r="25" spans="1:6" ht="31.2" x14ac:dyDescent="0.3">
      <c r="A25" s="19" t="s">
        <v>30</v>
      </c>
      <c r="B25" s="26">
        <v>50142.82</v>
      </c>
      <c r="C25" s="26">
        <v>74758.03</v>
      </c>
      <c r="D25" s="19" t="s">
        <v>106</v>
      </c>
      <c r="E25" s="44"/>
      <c r="F25" s="44"/>
    </row>
    <row r="26" spans="1:6" ht="15.6" x14ac:dyDescent="0.3">
      <c r="A26" s="20" t="s">
        <v>29</v>
      </c>
      <c r="B26" s="20" t="s">
        <v>105</v>
      </c>
      <c r="C26" s="20" t="s">
        <v>104</v>
      </c>
      <c r="D26" s="20" t="s">
        <v>103</v>
      </c>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31.2" x14ac:dyDescent="0.3">
      <c r="A30" s="21" t="s">
        <v>27</v>
      </c>
      <c r="B30" s="22">
        <v>119104.26</v>
      </c>
      <c r="C30" s="22">
        <v>177572.79</v>
      </c>
      <c r="D30" s="21" t="s">
        <v>102</v>
      </c>
      <c r="E30" s="44"/>
      <c r="F30" s="44"/>
    </row>
    <row r="31" spans="1:6" ht="15.6" x14ac:dyDescent="0.3">
      <c r="A31" s="18" t="s">
        <v>26</v>
      </c>
      <c r="B31" s="18"/>
      <c r="C31" s="18"/>
      <c r="D31" s="18"/>
      <c r="E31" s="44"/>
      <c r="F31" s="44"/>
    </row>
    <row r="32" spans="1:6" ht="31.2" x14ac:dyDescent="0.3">
      <c r="A32" s="19" t="s">
        <v>25</v>
      </c>
      <c r="B32" s="19" t="s">
        <v>101</v>
      </c>
      <c r="C32" s="19" t="s">
        <v>100</v>
      </c>
      <c r="D32" s="19" t="s">
        <v>99</v>
      </c>
      <c r="E32" s="44"/>
      <c r="F32" s="44"/>
    </row>
    <row r="33" spans="1:6" ht="15.6" x14ac:dyDescent="0.3">
      <c r="A33" s="20" t="s">
        <v>24</v>
      </c>
      <c r="B33" s="20"/>
      <c r="C33" s="20"/>
      <c r="D33" s="20"/>
      <c r="E33" s="44"/>
      <c r="F33" s="44"/>
    </row>
    <row r="34" spans="1:6" ht="15.6" x14ac:dyDescent="0.3">
      <c r="A34" s="24" t="s">
        <v>23</v>
      </c>
      <c r="B34" s="24"/>
      <c r="C34" s="24"/>
      <c r="D34" s="24"/>
      <c r="E34" s="44"/>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31.2" x14ac:dyDescent="0.3">
      <c r="A38" s="23" t="s">
        <v>17</v>
      </c>
      <c r="B38" s="25">
        <v>119104.26</v>
      </c>
      <c r="C38" s="25">
        <v>177572.79</v>
      </c>
      <c r="D38" s="23" t="s">
        <v>98</v>
      </c>
      <c r="E38" s="44" t="s">
        <v>15</v>
      </c>
      <c r="F38" s="44"/>
    </row>
    <row r="39" spans="1:6" ht="62.4" x14ac:dyDescent="0.3">
      <c r="A39" s="19" t="s">
        <v>97</v>
      </c>
      <c r="B39" s="26">
        <v>94434.6</v>
      </c>
      <c r="C39" s="26">
        <v>140792.74</v>
      </c>
      <c r="D39" s="20" t="s">
        <v>96</v>
      </c>
      <c r="E39" s="47" t="s">
        <v>95</v>
      </c>
      <c r="F39" s="44"/>
    </row>
    <row r="40" spans="1:6" ht="31.2" x14ac:dyDescent="0.3">
      <c r="A40" s="20" t="s">
        <v>9</v>
      </c>
      <c r="B40" s="20" t="s">
        <v>91</v>
      </c>
      <c r="C40" s="20" t="s">
        <v>91</v>
      </c>
      <c r="D40" s="20" t="s">
        <v>88</v>
      </c>
      <c r="E40" s="44"/>
      <c r="F40" s="44"/>
    </row>
    <row r="41" spans="1:6" ht="31.2" x14ac:dyDescent="0.3">
      <c r="A41" s="24" t="s">
        <v>7</v>
      </c>
      <c r="B41" s="24" t="s">
        <v>91</v>
      </c>
      <c r="C41" s="24" t="s">
        <v>91</v>
      </c>
      <c r="D41" s="24" t="s">
        <v>88</v>
      </c>
      <c r="E41" s="44"/>
      <c r="F41" s="44"/>
    </row>
    <row r="42" spans="1:6" ht="15.6" x14ac:dyDescent="0.3">
      <c r="A42" s="18" t="s">
        <v>6</v>
      </c>
      <c r="B42" s="46">
        <v>105870.44</v>
      </c>
      <c r="C42" s="46">
        <v>157842.46</v>
      </c>
      <c r="D42" s="18" t="s">
        <v>94</v>
      </c>
      <c r="E42" s="44"/>
      <c r="F42" s="44"/>
    </row>
    <row r="43" spans="1:6" ht="15.6" x14ac:dyDescent="0.3">
      <c r="A43" s="19" t="s">
        <v>5</v>
      </c>
      <c r="B43" s="19"/>
      <c r="C43" s="19"/>
      <c r="D43" s="19"/>
      <c r="E43" s="44"/>
      <c r="F43" s="44"/>
    </row>
    <row r="44" spans="1:6" ht="15.6" x14ac:dyDescent="0.3">
      <c r="A44" s="20" t="s">
        <v>93</v>
      </c>
      <c r="B44" s="45">
        <v>105870.44</v>
      </c>
      <c r="C44" s="45">
        <v>157842.46</v>
      </c>
      <c r="D44" s="20" t="s">
        <v>92</v>
      </c>
      <c r="E44" s="44"/>
      <c r="F44" s="44"/>
    </row>
    <row r="45" spans="1:6" ht="15.6" x14ac:dyDescent="0.3">
      <c r="A45" s="24" t="s">
        <v>3</v>
      </c>
      <c r="B45" s="24" t="s">
        <v>91</v>
      </c>
      <c r="C45" s="24" t="s">
        <v>91</v>
      </c>
      <c r="D45" s="24" t="s">
        <v>88</v>
      </c>
      <c r="E45" s="44"/>
      <c r="F45" s="44"/>
    </row>
    <row r="46" spans="1:6" ht="15.6" x14ac:dyDescent="0.3">
      <c r="A46" s="18" t="s">
        <v>2</v>
      </c>
      <c r="B46" s="18" t="s">
        <v>90</v>
      </c>
      <c r="C46" s="18" t="s">
        <v>89</v>
      </c>
      <c r="D46" s="18" t="s">
        <v>88</v>
      </c>
      <c r="E46" s="44"/>
      <c r="F46" s="44"/>
    </row>
    <row r="47" spans="1:6" ht="15.6" x14ac:dyDescent="0.3">
      <c r="A47" s="19" t="s">
        <v>1</v>
      </c>
      <c r="B47" s="19"/>
      <c r="C47" s="19"/>
      <c r="D47" s="19"/>
      <c r="E47" s="44"/>
      <c r="F47" s="44"/>
    </row>
    <row r="48" spans="1:6" ht="15.6" x14ac:dyDescent="0.3">
      <c r="A48" s="20" t="s">
        <v>0</v>
      </c>
      <c r="B48" s="20"/>
      <c r="C48" s="20"/>
      <c r="D48" s="20"/>
      <c r="E48" s="44"/>
      <c r="F48" s="44"/>
    </row>
  </sheetData>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9CF3E-A238-483B-B496-10520E2F0B8F}">
  <dimension ref="A1:F52"/>
  <sheetViews>
    <sheetView workbookViewId="0">
      <selection activeCell="D34" sqref="D34"/>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725</v>
      </c>
      <c r="C2" s="51"/>
      <c r="D2" s="51">
        <v>13</v>
      </c>
      <c r="E2" s="51"/>
      <c r="F2" s="51" t="s">
        <v>146</v>
      </c>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17" t="s">
        <v>660</v>
      </c>
      <c r="C6" s="17" t="s">
        <v>83</v>
      </c>
      <c r="D6" s="17"/>
      <c r="E6" s="44" t="s">
        <v>22</v>
      </c>
      <c r="F6" s="44"/>
    </row>
    <row r="7" spans="1:6" ht="31.2" x14ac:dyDescent="0.3">
      <c r="A7" s="20" t="s">
        <v>48</v>
      </c>
      <c r="B7" s="20" t="s">
        <v>658</v>
      </c>
      <c r="C7" s="20" t="s">
        <v>83</v>
      </c>
      <c r="D7" s="20"/>
      <c r="E7" s="44" t="s">
        <v>22</v>
      </c>
      <c r="F7" s="44"/>
    </row>
    <row r="8" spans="1:6" ht="15.6" x14ac:dyDescent="0.3">
      <c r="A8" s="24" t="s">
        <v>47</v>
      </c>
      <c r="B8" s="24"/>
      <c r="C8" s="24"/>
      <c r="D8" s="24"/>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c r="C13" s="17"/>
      <c r="D13" s="17"/>
      <c r="E13" s="44"/>
      <c r="F13" s="44"/>
    </row>
    <row r="14" spans="1:6" ht="15.6" x14ac:dyDescent="0.3">
      <c r="A14" s="20" t="s">
        <v>43</v>
      </c>
      <c r="B14" s="20"/>
      <c r="C14" s="20"/>
      <c r="D14" s="20"/>
      <c r="E14" s="44"/>
      <c r="F14" s="44"/>
    </row>
    <row r="15" spans="1:6" ht="15.6" x14ac:dyDescent="0.3">
      <c r="A15" s="24" t="s">
        <v>42</v>
      </c>
      <c r="B15" s="24"/>
      <c r="C15" s="24"/>
      <c r="D15" s="24"/>
      <c r="E15" s="44"/>
      <c r="F15" s="44"/>
    </row>
    <row r="16" spans="1:6" ht="78" x14ac:dyDescent="0.3">
      <c r="A16" s="18" t="s">
        <v>41</v>
      </c>
      <c r="B16" s="18" t="s">
        <v>724</v>
      </c>
      <c r="C16" s="18"/>
      <c r="D16" s="18" t="s">
        <v>723</v>
      </c>
      <c r="E16" s="44"/>
      <c r="F16" s="44"/>
    </row>
    <row r="17" spans="1:6" ht="62.4" x14ac:dyDescent="0.3">
      <c r="A17" s="19" t="s">
        <v>40</v>
      </c>
      <c r="B17" s="19" t="s">
        <v>722</v>
      </c>
      <c r="C17" s="19"/>
      <c r="D17" s="19" t="s">
        <v>721</v>
      </c>
      <c r="E17" s="44"/>
      <c r="F17" s="44"/>
    </row>
    <row r="18" spans="1:6" ht="31.2" x14ac:dyDescent="0.3">
      <c r="A18" s="20" t="s">
        <v>39</v>
      </c>
      <c r="B18" s="20" t="s">
        <v>720</v>
      </c>
      <c r="C18" s="20"/>
      <c r="D18" s="20" t="s">
        <v>719</v>
      </c>
      <c r="E18" s="44" t="s">
        <v>22</v>
      </c>
      <c r="F18" s="44"/>
    </row>
    <row r="19" spans="1:6" ht="15.6" x14ac:dyDescent="0.3">
      <c r="A19" s="24" t="s">
        <v>38</v>
      </c>
      <c r="B19" s="24" t="s">
        <v>718</v>
      </c>
      <c r="C19" s="24"/>
      <c r="D19" s="24"/>
      <c r="E19" s="44"/>
      <c r="F19" s="44"/>
    </row>
    <row r="20" spans="1:6" ht="31.2" x14ac:dyDescent="0.3">
      <c r="A20" s="18" t="s">
        <v>37</v>
      </c>
      <c r="B20" s="18"/>
      <c r="C20" s="18"/>
      <c r="D20" s="18"/>
      <c r="E20" s="44" t="s">
        <v>36</v>
      </c>
      <c r="F20" s="44"/>
    </row>
    <row r="21" spans="1:6" ht="46.8" x14ac:dyDescent="0.3">
      <c r="A21" s="19" t="s">
        <v>35</v>
      </c>
      <c r="B21" s="19"/>
      <c r="C21" s="19"/>
      <c r="D21" s="19"/>
      <c r="E21" s="44" t="s">
        <v>34</v>
      </c>
      <c r="F21" s="44"/>
    </row>
    <row r="22" spans="1:6" ht="31.2" x14ac:dyDescent="0.3">
      <c r="A22" s="20" t="s">
        <v>33</v>
      </c>
      <c r="B22" s="20"/>
      <c r="C22" s="20"/>
      <c r="D22" s="20"/>
      <c r="E22" s="44"/>
      <c r="F22" s="44"/>
    </row>
    <row r="23" spans="1:6" ht="31.2" x14ac:dyDescent="0.3">
      <c r="A23" s="24" t="s">
        <v>32</v>
      </c>
      <c r="B23" s="24"/>
      <c r="C23" s="24"/>
      <c r="D23" s="24"/>
      <c r="E23" s="44"/>
      <c r="F23" s="44"/>
    </row>
    <row r="24" spans="1:6" ht="31.2" x14ac:dyDescent="0.3">
      <c r="A24" s="18" t="s">
        <v>31</v>
      </c>
      <c r="B24" s="18" t="s">
        <v>717</v>
      </c>
      <c r="C24" s="18"/>
      <c r="D24" s="18"/>
      <c r="E24" s="44"/>
      <c r="F24" s="44"/>
    </row>
    <row r="25" spans="1:6" ht="31.2" x14ac:dyDescent="0.3">
      <c r="A25" s="19" t="s">
        <v>30</v>
      </c>
      <c r="B25" s="19"/>
      <c r="C25" s="19"/>
      <c r="D25" s="19"/>
      <c r="E25" s="44"/>
      <c r="F25" s="44"/>
    </row>
    <row r="26" spans="1:6" ht="15.6" x14ac:dyDescent="0.3">
      <c r="A26" s="20" t="s">
        <v>29</v>
      </c>
      <c r="B26" s="20"/>
      <c r="C26" s="20"/>
      <c r="D26" s="20"/>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15.6" x14ac:dyDescent="0.3">
      <c r="A30" s="21" t="s">
        <v>27</v>
      </c>
      <c r="B30" s="21" t="s">
        <v>604</v>
      </c>
      <c r="C30" s="21"/>
      <c r="D30" s="21"/>
      <c r="E30" s="44"/>
      <c r="F30" s="44"/>
    </row>
    <row r="31" spans="1:6" ht="15.6" x14ac:dyDescent="0.3">
      <c r="A31" s="18" t="s">
        <v>26</v>
      </c>
      <c r="B31" s="18"/>
      <c r="C31" s="18"/>
      <c r="D31" s="18"/>
      <c r="E31" s="44"/>
      <c r="F31" s="44"/>
    </row>
    <row r="32" spans="1:6" ht="15.6" x14ac:dyDescent="0.3">
      <c r="A32" s="19" t="s">
        <v>25</v>
      </c>
      <c r="B32" s="19"/>
      <c r="C32" s="19"/>
      <c r="D32" s="19"/>
      <c r="E32" s="44"/>
      <c r="F32" s="44"/>
    </row>
    <row r="33" spans="1:6" ht="15.6" x14ac:dyDescent="0.3">
      <c r="A33" s="20" t="s">
        <v>24</v>
      </c>
      <c r="B33" s="20"/>
      <c r="C33" s="20"/>
      <c r="D33" s="20"/>
      <c r="E33" s="44"/>
      <c r="F33" s="44"/>
    </row>
    <row r="34" spans="1:6" ht="31.2" x14ac:dyDescent="0.3">
      <c r="A34" s="24" t="s">
        <v>23</v>
      </c>
      <c r="B34" s="24"/>
      <c r="C34" s="24"/>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31.2" x14ac:dyDescent="0.3">
      <c r="A38" s="23" t="s">
        <v>17</v>
      </c>
      <c r="B38" s="23" t="s">
        <v>715</v>
      </c>
      <c r="C38" s="23"/>
      <c r="D38" s="23" t="s">
        <v>716</v>
      </c>
      <c r="E38" s="44" t="s">
        <v>15</v>
      </c>
      <c r="F38" s="44"/>
    </row>
    <row r="39" spans="1:6" ht="31.2" x14ac:dyDescent="0.3">
      <c r="A39" s="19" t="s">
        <v>14</v>
      </c>
      <c r="B39" s="19"/>
      <c r="C39" s="19"/>
      <c r="D39" s="19"/>
      <c r="E39" s="44"/>
      <c r="F39" s="44"/>
    </row>
    <row r="40" spans="1:6" ht="15.6" x14ac:dyDescent="0.3">
      <c r="A40" s="20" t="s">
        <v>13</v>
      </c>
      <c r="B40" s="20"/>
      <c r="C40" s="20"/>
      <c r="D40" s="20"/>
      <c r="E40" s="44"/>
      <c r="F40" s="44"/>
    </row>
    <row r="41" spans="1:6" ht="15.6" x14ac:dyDescent="0.3">
      <c r="A41" s="24" t="s">
        <v>12</v>
      </c>
      <c r="B41" s="24"/>
      <c r="C41" s="24"/>
      <c r="D41" s="24"/>
      <c r="E41" s="44"/>
      <c r="F41" s="44"/>
    </row>
    <row r="42" spans="1:6" ht="46.8" x14ac:dyDescent="0.3">
      <c r="A42" s="18" t="s">
        <v>11</v>
      </c>
      <c r="B42" s="18" t="s">
        <v>715</v>
      </c>
      <c r="C42" s="18"/>
      <c r="D42" s="18" t="s">
        <v>714</v>
      </c>
      <c r="E42" s="44" t="s">
        <v>713</v>
      </c>
      <c r="F42" s="44"/>
    </row>
    <row r="43" spans="1:6" ht="15.6" x14ac:dyDescent="0.3">
      <c r="A43" s="19" t="s">
        <v>10</v>
      </c>
      <c r="B43" s="19"/>
      <c r="C43" s="19"/>
      <c r="D43" s="19"/>
      <c r="E43" s="44"/>
      <c r="F43" s="44"/>
    </row>
    <row r="44" spans="1:6" ht="31.2" x14ac:dyDescent="0.3">
      <c r="A44" s="20" t="s">
        <v>9</v>
      </c>
      <c r="B44" s="20" t="s">
        <v>711</v>
      </c>
      <c r="C44" s="20"/>
      <c r="D44" s="20" t="s">
        <v>712</v>
      </c>
      <c r="E44" s="44"/>
      <c r="F44" s="44"/>
    </row>
    <row r="45" spans="1:6" ht="31.2" x14ac:dyDescent="0.3">
      <c r="A45" s="24" t="s">
        <v>7</v>
      </c>
      <c r="B45" s="24" t="s">
        <v>711</v>
      </c>
      <c r="C45" s="24"/>
      <c r="D45" s="24" t="s">
        <v>710</v>
      </c>
      <c r="E45" s="44"/>
      <c r="F45" s="44"/>
    </row>
    <row r="46" spans="1:6" ht="15.6" x14ac:dyDescent="0.3">
      <c r="A46" s="18" t="s">
        <v>6</v>
      </c>
      <c r="B46" s="18"/>
      <c r="C46" s="18"/>
      <c r="D46" s="18"/>
      <c r="E46" s="44"/>
      <c r="F46" s="44"/>
    </row>
    <row r="47" spans="1:6" ht="15.6" x14ac:dyDescent="0.3">
      <c r="A47" s="19" t="s">
        <v>5</v>
      </c>
      <c r="B47" s="19"/>
      <c r="C47" s="19"/>
      <c r="D47" s="19"/>
      <c r="E47" s="44"/>
      <c r="F47" s="44"/>
    </row>
    <row r="48" spans="1:6" ht="15.6" x14ac:dyDescent="0.3">
      <c r="A48" s="20" t="s">
        <v>4</v>
      </c>
      <c r="B48" s="20"/>
      <c r="C48" s="20"/>
      <c r="D48" s="20"/>
      <c r="E48" s="44"/>
      <c r="F48" s="44"/>
    </row>
    <row r="49" spans="1:6" ht="31.2" x14ac:dyDescent="0.3">
      <c r="A49" s="24" t="s">
        <v>3</v>
      </c>
      <c r="B49" s="24" t="s">
        <v>709</v>
      </c>
      <c r="C49" s="24"/>
      <c r="D49" s="24" t="s">
        <v>708</v>
      </c>
      <c r="E49" s="44"/>
      <c r="F49" s="44"/>
    </row>
    <row r="50" spans="1:6" ht="31.2" x14ac:dyDescent="0.3">
      <c r="A50" s="18" t="s">
        <v>2</v>
      </c>
      <c r="B50" s="18" t="s">
        <v>707</v>
      </c>
      <c r="C50" s="18"/>
      <c r="D50" s="18" t="s">
        <v>706</v>
      </c>
      <c r="E50" s="44"/>
      <c r="F50" s="44"/>
    </row>
    <row r="51" spans="1:6" ht="15.6" x14ac:dyDescent="0.3">
      <c r="A51" s="19" t="s">
        <v>1</v>
      </c>
      <c r="B51" s="19"/>
      <c r="C51" s="19"/>
      <c r="D51" s="19"/>
      <c r="E51" s="44"/>
      <c r="F51" s="44"/>
    </row>
    <row r="52" spans="1:6" ht="15.6" x14ac:dyDescent="0.3">
      <c r="A52" s="20" t="s">
        <v>0</v>
      </c>
      <c r="B52" s="20"/>
      <c r="C52" s="20"/>
      <c r="D52" s="20"/>
      <c r="E52" s="44"/>
      <c r="F52" s="44"/>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BE887-DB5F-4D53-80DD-891AFECBAC60}">
  <dimension ref="A1:F52"/>
  <sheetViews>
    <sheetView workbookViewId="0">
      <selection activeCell="E45" sqref="E45"/>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743</v>
      </c>
      <c r="C2" s="51"/>
      <c r="D2" s="51">
        <v>7</v>
      </c>
      <c r="E2" s="51"/>
      <c r="F2" s="51" t="s">
        <v>85</v>
      </c>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17" t="s">
        <v>742</v>
      </c>
      <c r="C6" s="17" t="s">
        <v>83</v>
      </c>
      <c r="D6" s="17"/>
      <c r="E6" s="44" t="s">
        <v>22</v>
      </c>
      <c r="F6" s="44"/>
    </row>
    <row r="7" spans="1:6" ht="31.2" x14ac:dyDescent="0.3">
      <c r="A7" s="20" t="s">
        <v>48</v>
      </c>
      <c r="B7" s="20" t="s">
        <v>741</v>
      </c>
      <c r="C7" s="20" t="s">
        <v>83</v>
      </c>
      <c r="D7" s="20"/>
      <c r="E7" s="44" t="s">
        <v>22</v>
      </c>
      <c r="F7" s="44"/>
    </row>
    <row r="8" spans="1:6" ht="15.6" x14ac:dyDescent="0.3">
      <c r="A8" s="24" t="s">
        <v>47</v>
      </c>
      <c r="B8" s="24"/>
      <c r="C8" s="24"/>
      <c r="D8" s="24"/>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c r="C13" s="17"/>
      <c r="D13" s="17"/>
      <c r="E13" s="44"/>
      <c r="F13" s="44"/>
    </row>
    <row r="14" spans="1:6" ht="15.6" x14ac:dyDescent="0.3">
      <c r="A14" s="20" t="s">
        <v>43</v>
      </c>
      <c r="B14" s="20"/>
      <c r="C14" s="20"/>
      <c r="D14" s="20"/>
      <c r="E14" s="44"/>
      <c r="F14" s="44"/>
    </row>
    <row r="15" spans="1:6" ht="15.6" x14ac:dyDescent="0.3">
      <c r="A15" s="24" t="s">
        <v>42</v>
      </c>
      <c r="B15" s="24"/>
      <c r="C15" s="24"/>
      <c r="D15" s="24"/>
      <c r="E15" s="44"/>
      <c r="F15" s="44"/>
    </row>
    <row r="16" spans="1:6" ht="15.6" x14ac:dyDescent="0.3">
      <c r="A16" s="18" t="s">
        <v>41</v>
      </c>
      <c r="B16" s="18" t="s">
        <v>740</v>
      </c>
      <c r="C16" s="18" t="s">
        <v>739</v>
      </c>
      <c r="D16" s="18"/>
      <c r="E16" s="44"/>
      <c r="F16" s="44"/>
    </row>
    <row r="17" spans="1:6" ht="15.6" x14ac:dyDescent="0.3">
      <c r="A17" s="19" t="s">
        <v>40</v>
      </c>
      <c r="B17" s="157" t="s">
        <v>738</v>
      </c>
      <c r="C17" s="19" t="s">
        <v>737</v>
      </c>
      <c r="D17" s="19"/>
      <c r="E17" s="44"/>
      <c r="F17" s="44"/>
    </row>
    <row r="18" spans="1:6" ht="31.2" x14ac:dyDescent="0.3">
      <c r="A18" s="20" t="s">
        <v>39</v>
      </c>
      <c r="B18" s="20" t="s">
        <v>736</v>
      </c>
      <c r="C18" s="20" t="s">
        <v>83</v>
      </c>
      <c r="D18" s="20"/>
      <c r="E18" s="44" t="s">
        <v>22</v>
      </c>
      <c r="F18" s="44"/>
    </row>
    <row r="19" spans="1:6" ht="15.6" x14ac:dyDescent="0.3">
      <c r="A19" s="24" t="s">
        <v>38</v>
      </c>
      <c r="B19" s="24" t="s">
        <v>735</v>
      </c>
      <c r="C19" s="24" t="s">
        <v>83</v>
      </c>
      <c r="D19" s="24"/>
      <c r="E19" s="44"/>
      <c r="F19" s="44"/>
    </row>
    <row r="20" spans="1:6" ht="31.2" x14ac:dyDescent="0.3">
      <c r="A20" s="18" t="s">
        <v>37</v>
      </c>
      <c r="B20" s="18"/>
      <c r="C20" s="18"/>
      <c r="D20" s="18"/>
      <c r="E20" s="44" t="s">
        <v>36</v>
      </c>
      <c r="F20" s="44"/>
    </row>
    <row r="21" spans="1:6" ht="46.8" x14ac:dyDescent="0.3">
      <c r="A21" s="19" t="s">
        <v>35</v>
      </c>
      <c r="B21" s="19"/>
      <c r="C21" s="19"/>
      <c r="D21" s="19"/>
      <c r="E21" s="44" t="s">
        <v>34</v>
      </c>
      <c r="F21" s="44"/>
    </row>
    <row r="22" spans="1:6" ht="31.2" x14ac:dyDescent="0.3">
      <c r="A22" s="20" t="s">
        <v>33</v>
      </c>
      <c r="B22" s="20"/>
      <c r="C22" s="20"/>
      <c r="D22" s="20"/>
      <c r="E22" s="44"/>
      <c r="F22" s="44"/>
    </row>
    <row r="23" spans="1:6" ht="31.2" x14ac:dyDescent="0.3">
      <c r="A23" s="24" t="s">
        <v>32</v>
      </c>
      <c r="B23" s="24"/>
      <c r="C23" s="24"/>
      <c r="D23" s="24"/>
      <c r="E23" s="44"/>
      <c r="F23" s="44"/>
    </row>
    <row r="24" spans="1:6" ht="31.2" x14ac:dyDescent="0.3">
      <c r="A24" s="18" t="s">
        <v>31</v>
      </c>
      <c r="B24" s="18"/>
      <c r="C24" s="18"/>
      <c r="D24" s="18"/>
      <c r="E24" s="44"/>
      <c r="F24" s="44"/>
    </row>
    <row r="25" spans="1:6" ht="31.2" x14ac:dyDescent="0.3">
      <c r="A25" s="19" t="s">
        <v>30</v>
      </c>
      <c r="B25" s="19"/>
      <c r="C25" s="19"/>
      <c r="D25" s="19"/>
      <c r="E25" s="44"/>
      <c r="F25" s="44"/>
    </row>
    <row r="26" spans="1:6" ht="15.6" x14ac:dyDescent="0.3">
      <c r="A26" s="20" t="s">
        <v>29</v>
      </c>
      <c r="B26" s="20"/>
      <c r="C26" s="20"/>
      <c r="D26" s="20"/>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15.6" x14ac:dyDescent="0.3">
      <c r="A30" s="21" t="s">
        <v>27</v>
      </c>
      <c r="B30" s="21" t="s">
        <v>734</v>
      </c>
      <c r="C30" s="21" t="s">
        <v>83</v>
      </c>
      <c r="D30" s="21"/>
      <c r="E30" s="44"/>
      <c r="F30" s="44"/>
    </row>
    <row r="31" spans="1:6" ht="15.6" x14ac:dyDescent="0.3">
      <c r="A31" s="18" t="s">
        <v>26</v>
      </c>
      <c r="B31" s="18" t="s">
        <v>733</v>
      </c>
      <c r="C31" s="18" t="s">
        <v>83</v>
      </c>
      <c r="D31" s="18"/>
      <c r="E31" s="44"/>
      <c r="F31" s="44"/>
    </row>
    <row r="32" spans="1:6" ht="15.6" x14ac:dyDescent="0.3">
      <c r="A32" s="19" t="s">
        <v>732</v>
      </c>
      <c r="B32" s="19" t="s">
        <v>731</v>
      </c>
      <c r="C32" s="19" t="s">
        <v>83</v>
      </c>
      <c r="D32" s="19"/>
      <c r="E32" s="44"/>
      <c r="F32" s="44"/>
    </row>
    <row r="33" spans="1:6" ht="15.6" x14ac:dyDescent="0.3">
      <c r="A33" s="20" t="s">
        <v>25</v>
      </c>
      <c r="B33" s="70" t="s">
        <v>730</v>
      </c>
      <c r="C33" s="20" t="s">
        <v>83</v>
      </c>
      <c r="D33" s="20"/>
      <c r="E33" s="44"/>
      <c r="F33" s="44"/>
    </row>
    <row r="34" spans="1:6" ht="31.2" x14ac:dyDescent="0.3">
      <c r="A34" s="24" t="s">
        <v>23</v>
      </c>
      <c r="B34" s="24"/>
      <c r="C34" s="24"/>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15.6" x14ac:dyDescent="0.3">
      <c r="A38" s="23" t="s">
        <v>17</v>
      </c>
      <c r="B38" s="23"/>
      <c r="C38" s="23"/>
      <c r="D38" s="23"/>
      <c r="E38" s="44" t="s">
        <v>15</v>
      </c>
      <c r="F38" s="44"/>
    </row>
    <row r="39" spans="1:6" ht="31.2" x14ac:dyDescent="0.3">
      <c r="A39" s="19" t="s">
        <v>14</v>
      </c>
      <c r="B39" s="19"/>
      <c r="C39" s="19"/>
      <c r="D39" s="19"/>
      <c r="E39" s="44"/>
      <c r="F39" s="44"/>
    </row>
    <row r="40" spans="1:6" ht="15.6" x14ac:dyDescent="0.3">
      <c r="A40" s="20" t="s">
        <v>13</v>
      </c>
      <c r="B40" s="20"/>
      <c r="C40" s="20"/>
      <c r="D40" s="20"/>
      <c r="E40" s="44"/>
      <c r="F40" s="44"/>
    </row>
    <row r="41" spans="1:6" ht="15.6" x14ac:dyDescent="0.3">
      <c r="A41" s="24" t="s">
        <v>12</v>
      </c>
      <c r="B41" s="24" t="s">
        <v>729</v>
      </c>
      <c r="C41" s="24" t="s">
        <v>83</v>
      </c>
      <c r="D41" s="24"/>
      <c r="E41" s="44" t="s">
        <v>727</v>
      </c>
      <c r="F41" s="44"/>
    </row>
    <row r="42" spans="1:6" ht="15.6" x14ac:dyDescent="0.3">
      <c r="A42" s="18" t="s">
        <v>11</v>
      </c>
      <c r="B42" s="18"/>
      <c r="C42" s="18"/>
      <c r="D42" s="18"/>
      <c r="E42" s="44"/>
      <c r="F42" s="44"/>
    </row>
    <row r="43" spans="1:6" ht="15.6" x14ac:dyDescent="0.3">
      <c r="A43" s="19" t="s">
        <v>10</v>
      </c>
      <c r="B43" s="19" t="s">
        <v>728</v>
      </c>
      <c r="C43" s="19" t="s">
        <v>83</v>
      </c>
      <c r="D43" s="19"/>
      <c r="E43" s="44" t="s">
        <v>727</v>
      </c>
      <c r="F43" s="44"/>
    </row>
    <row r="44" spans="1:6" ht="31.2" x14ac:dyDescent="0.3">
      <c r="A44" s="20" t="s">
        <v>9</v>
      </c>
      <c r="B44" s="20"/>
      <c r="C44" s="20"/>
      <c r="D44" s="20"/>
      <c r="E44" s="44"/>
      <c r="F44" s="44"/>
    </row>
    <row r="45" spans="1:6" ht="31.2" x14ac:dyDescent="0.3">
      <c r="A45" s="24" t="s">
        <v>7</v>
      </c>
      <c r="B45" s="24"/>
      <c r="C45" s="24"/>
      <c r="D45" s="24"/>
      <c r="E45" s="44"/>
      <c r="F45" s="44"/>
    </row>
    <row r="46" spans="1:6" ht="15.6" x14ac:dyDescent="0.3">
      <c r="A46" s="18" t="s">
        <v>6</v>
      </c>
      <c r="B46" s="18"/>
      <c r="C46" s="18"/>
      <c r="D46" s="18"/>
      <c r="E46" s="44"/>
      <c r="F46" s="44"/>
    </row>
    <row r="47" spans="1:6" ht="15.6" x14ac:dyDescent="0.3">
      <c r="A47" s="19" t="s">
        <v>5</v>
      </c>
      <c r="B47" s="19"/>
      <c r="C47" s="19"/>
      <c r="D47" s="19"/>
      <c r="E47" s="44"/>
      <c r="F47" s="44"/>
    </row>
    <row r="48" spans="1:6" ht="15.6" x14ac:dyDescent="0.3">
      <c r="A48" s="20" t="s">
        <v>4</v>
      </c>
      <c r="B48" s="20"/>
      <c r="C48" s="20"/>
      <c r="D48" s="20"/>
      <c r="E48" s="44"/>
      <c r="F48" s="44"/>
    </row>
    <row r="49" spans="1:6" ht="15.6" x14ac:dyDescent="0.3">
      <c r="A49" s="24" t="s">
        <v>3</v>
      </c>
      <c r="B49" s="24"/>
      <c r="C49" s="24"/>
      <c r="D49" s="24"/>
      <c r="E49" s="44"/>
      <c r="F49" s="44"/>
    </row>
    <row r="50" spans="1:6" ht="15.6" x14ac:dyDescent="0.3">
      <c r="A50" s="18" t="s">
        <v>2</v>
      </c>
      <c r="B50" s="18" t="s">
        <v>726</v>
      </c>
      <c r="C50" s="18" t="s">
        <v>83</v>
      </c>
      <c r="D50" s="18"/>
      <c r="E50" s="44"/>
      <c r="F50" s="44"/>
    </row>
    <row r="51" spans="1:6" ht="15.6" x14ac:dyDescent="0.3">
      <c r="A51" s="19" t="s">
        <v>1</v>
      </c>
      <c r="B51" s="19"/>
      <c r="C51" s="19"/>
      <c r="D51" s="19"/>
      <c r="E51" s="44"/>
      <c r="F51" s="44"/>
    </row>
    <row r="52" spans="1:6" ht="15.6" x14ac:dyDescent="0.3">
      <c r="A52" s="20" t="s">
        <v>0</v>
      </c>
      <c r="B52" s="20"/>
      <c r="C52" s="20"/>
      <c r="D52" s="20"/>
      <c r="E52" s="44"/>
      <c r="F52" s="44"/>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2719D-9FD4-41C5-9F25-86C2749D1265}">
  <dimension ref="A1:F52"/>
  <sheetViews>
    <sheetView workbookViewId="0">
      <selection activeCell="D6" sqref="D6"/>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746</v>
      </c>
      <c r="C2" s="51" t="s">
        <v>86</v>
      </c>
      <c r="D2" s="51">
        <v>3</v>
      </c>
      <c r="E2" s="51">
        <v>2</v>
      </c>
      <c r="F2" s="51" t="s">
        <v>85</v>
      </c>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17" t="s">
        <v>431</v>
      </c>
      <c r="C6" s="17" t="s">
        <v>83</v>
      </c>
      <c r="D6" s="17"/>
      <c r="E6" s="44" t="s">
        <v>22</v>
      </c>
      <c r="F6" s="44"/>
    </row>
    <row r="7" spans="1:6" ht="31.2" x14ac:dyDescent="0.3">
      <c r="A7" s="20" t="s">
        <v>48</v>
      </c>
      <c r="B7" s="20" t="s">
        <v>745</v>
      </c>
      <c r="C7" s="20" t="s">
        <v>83</v>
      </c>
      <c r="D7" s="20"/>
      <c r="E7" s="44" t="s">
        <v>22</v>
      </c>
      <c r="F7" s="44"/>
    </row>
    <row r="8" spans="1:6" ht="15.6" x14ac:dyDescent="0.3">
      <c r="A8" s="24" t="s">
        <v>47</v>
      </c>
      <c r="B8" s="24"/>
      <c r="C8" s="24"/>
      <c r="D8" s="24"/>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c r="C13" s="17"/>
      <c r="D13" s="17"/>
      <c r="E13" s="44"/>
      <c r="F13" s="44"/>
    </row>
    <row r="14" spans="1:6" ht="15.6" x14ac:dyDescent="0.3">
      <c r="A14" s="20" t="s">
        <v>43</v>
      </c>
      <c r="B14" s="20"/>
      <c r="C14" s="20"/>
      <c r="D14" s="20"/>
      <c r="E14" s="44"/>
      <c r="F14" s="44"/>
    </row>
    <row r="15" spans="1:6" ht="15.6" x14ac:dyDescent="0.3">
      <c r="A15" s="24" t="s">
        <v>42</v>
      </c>
      <c r="B15" s="24"/>
      <c r="C15" s="24"/>
      <c r="D15" s="24"/>
      <c r="E15" s="44"/>
      <c r="F15" s="44"/>
    </row>
    <row r="16" spans="1:6" ht="15.6" x14ac:dyDescent="0.3">
      <c r="A16" s="18" t="s">
        <v>41</v>
      </c>
      <c r="B16" s="46">
        <v>24.24</v>
      </c>
      <c r="C16" s="18"/>
      <c r="D16" s="18"/>
      <c r="E16" s="44"/>
      <c r="F16" s="44"/>
    </row>
    <row r="17" spans="1:6" ht="15.6" x14ac:dyDescent="0.3">
      <c r="A17" s="19" t="s">
        <v>40</v>
      </c>
      <c r="B17" s="26">
        <v>16.170000000000002</v>
      </c>
      <c r="C17" s="19"/>
      <c r="D17" s="19"/>
      <c r="E17" s="44"/>
      <c r="F17" s="44"/>
    </row>
    <row r="18" spans="1:6" ht="31.2" x14ac:dyDescent="0.3">
      <c r="A18" s="20" t="s">
        <v>39</v>
      </c>
      <c r="B18" s="20" t="s">
        <v>744</v>
      </c>
      <c r="C18" s="20"/>
      <c r="D18" s="20"/>
      <c r="E18" s="44" t="s">
        <v>22</v>
      </c>
      <c r="F18" s="44"/>
    </row>
    <row r="19" spans="1:6" ht="15.6" x14ac:dyDescent="0.3">
      <c r="A19" s="24" t="s">
        <v>38</v>
      </c>
      <c r="B19" s="24"/>
      <c r="C19" s="24"/>
      <c r="D19" s="24"/>
      <c r="E19" s="44"/>
      <c r="F19" s="44"/>
    </row>
    <row r="20" spans="1:6" ht="31.2" x14ac:dyDescent="0.3">
      <c r="A20" s="18" t="s">
        <v>37</v>
      </c>
      <c r="B20" s="18"/>
      <c r="C20" s="18"/>
      <c r="D20" s="18"/>
      <c r="E20" s="44" t="s">
        <v>36</v>
      </c>
      <c r="F20" s="44"/>
    </row>
    <row r="21" spans="1:6" ht="46.8" x14ac:dyDescent="0.3">
      <c r="A21" s="19" t="s">
        <v>35</v>
      </c>
      <c r="B21" s="19"/>
      <c r="C21" s="19"/>
      <c r="D21" s="19"/>
      <c r="E21" s="44" t="s">
        <v>34</v>
      </c>
      <c r="F21" s="44"/>
    </row>
    <row r="22" spans="1:6" ht="31.2" x14ac:dyDescent="0.3">
      <c r="A22" s="20" t="s">
        <v>33</v>
      </c>
      <c r="B22" s="20"/>
      <c r="C22" s="20"/>
      <c r="D22" s="20"/>
      <c r="E22" s="44"/>
      <c r="F22" s="44"/>
    </row>
    <row r="23" spans="1:6" ht="31.2" x14ac:dyDescent="0.3">
      <c r="A23" s="24" t="s">
        <v>32</v>
      </c>
      <c r="B23" s="24"/>
      <c r="C23" s="24"/>
      <c r="D23" s="24"/>
      <c r="E23" s="44"/>
      <c r="F23" s="44"/>
    </row>
    <row r="24" spans="1:6" ht="31.2" x14ac:dyDescent="0.3">
      <c r="A24" s="18" t="s">
        <v>31</v>
      </c>
      <c r="B24" s="18"/>
      <c r="C24" s="18"/>
      <c r="D24" s="18"/>
      <c r="E24" s="44"/>
      <c r="F24" s="44"/>
    </row>
    <row r="25" spans="1:6" ht="31.2" x14ac:dyDescent="0.3">
      <c r="A25" s="19" t="s">
        <v>30</v>
      </c>
      <c r="B25" s="19"/>
      <c r="C25" s="19"/>
      <c r="D25" s="19"/>
      <c r="E25" s="44"/>
      <c r="F25" s="44"/>
    </row>
    <row r="26" spans="1:6" ht="15.6" x14ac:dyDescent="0.3">
      <c r="A26" s="20" t="s">
        <v>29</v>
      </c>
      <c r="B26" s="20"/>
      <c r="C26" s="20"/>
      <c r="D26" s="20"/>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15.6" x14ac:dyDescent="0.3">
      <c r="A30" s="21" t="s">
        <v>27</v>
      </c>
      <c r="B30" s="21"/>
      <c r="C30" s="21"/>
      <c r="D30" s="21"/>
      <c r="E30" s="44"/>
      <c r="F30" s="44"/>
    </row>
    <row r="31" spans="1:6" ht="15.6" x14ac:dyDescent="0.3">
      <c r="A31" s="18" t="s">
        <v>26</v>
      </c>
      <c r="B31" s="18"/>
      <c r="C31" s="18"/>
      <c r="D31" s="18"/>
      <c r="E31" s="44"/>
      <c r="F31" s="44"/>
    </row>
    <row r="32" spans="1:6" ht="15.6" x14ac:dyDescent="0.3">
      <c r="A32" s="19" t="s">
        <v>25</v>
      </c>
      <c r="B32" s="19"/>
      <c r="C32" s="19"/>
      <c r="D32" s="19"/>
      <c r="E32" s="44"/>
      <c r="F32" s="44"/>
    </row>
    <row r="33" spans="1:6" ht="15.6" x14ac:dyDescent="0.3">
      <c r="A33" s="20" t="s">
        <v>24</v>
      </c>
      <c r="B33" s="20"/>
      <c r="C33" s="20"/>
      <c r="D33" s="20"/>
      <c r="E33" s="44"/>
      <c r="F33" s="44"/>
    </row>
    <row r="34" spans="1:6" ht="31.2" x14ac:dyDescent="0.3">
      <c r="A34" s="24" t="s">
        <v>23</v>
      </c>
      <c r="B34" s="24"/>
      <c r="C34" s="24"/>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15.6" x14ac:dyDescent="0.3">
      <c r="A38" s="23" t="s">
        <v>17</v>
      </c>
      <c r="B38" s="23">
        <v>28.3</v>
      </c>
      <c r="C38" s="23"/>
      <c r="D38" s="23"/>
      <c r="E38" s="44" t="s">
        <v>15</v>
      </c>
      <c r="F38" s="44"/>
    </row>
    <row r="39" spans="1:6" ht="31.2" x14ac:dyDescent="0.3">
      <c r="A39" s="19" t="s">
        <v>14</v>
      </c>
      <c r="B39" s="19"/>
      <c r="C39" s="19"/>
      <c r="D39" s="19"/>
      <c r="E39" s="44"/>
      <c r="F39" s="44"/>
    </row>
    <row r="40" spans="1:6" ht="15.6" x14ac:dyDescent="0.3">
      <c r="A40" s="20" t="s">
        <v>13</v>
      </c>
      <c r="B40" s="20"/>
      <c r="C40" s="20"/>
      <c r="D40" s="20"/>
      <c r="E40" s="44"/>
      <c r="F40" s="44"/>
    </row>
    <row r="41" spans="1:6" ht="15.6" x14ac:dyDescent="0.3">
      <c r="A41" s="24" t="s">
        <v>12</v>
      </c>
      <c r="B41" s="24"/>
      <c r="C41" s="24"/>
      <c r="D41" s="24"/>
      <c r="E41" s="44"/>
      <c r="F41" s="44"/>
    </row>
    <row r="42" spans="1:6" ht="15.6" x14ac:dyDescent="0.3">
      <c r="A42" s="18" t="s">
        <v>11</v>
      </c>
      <c r="B42" s="18"/>
      <c r="C42" s="18"/>
      <c r="D42" s="18"/>
      <c r="E42" s="44"/>
      <c r="F42" s="44"/>
    </row>
    <row r="43" spans="1:6" ht="15.6" x14ac:dyDescent="0.3">
      <c r="A43" s="19" t="s">
        <v>10</v>
      </c>
      <c r="B43" s="19"/>
      <c r="C43" s="19"/>
      <c r="D43" s="19"/>
      <c r="E43" s="44"/>
      <c r="F43" s="44"/>
    </row>
    <row r="44" spans="1:6" ht="31.2" x14ac:dyDescent="0.3">
      <c r="A44" s="20" t="s">
        <v>9</v>
      </c>
      <c r="B44" s="20">
        <v>20.2</v>
      </c>
      <c r="C44" s="20"/>
      <c r="D44" s="20"/>
      <c r="E44" s="44"/>
      <c r="F44" s="44"/>
    </row>
    <row r="45" spans="1:6" ht="31.2" x14ac:dyDescent="0.3">
      <c r="A45" s="24" t="s">
        <v>7</v>
      </c>
      <c r="B45" s="24"/>
      <c r="C45" s="24"/>
      <c r="D45" s="24"/>
      <c r="E45" s="44"/>
      <c r="F45" s="44"/>
    </row>
    <row r="46" spans="1:6" ht="15.6" x14ac:dyDescent="0.3">
      <c r="A46" s="18" t="s">
        <v>6</v>
      </c>
      <c r="B46" s="18"/>
      <c r="C46" s="18"/>
      <c r="D46" s="18"/>
      <c r="E46" s="44"/>
      <c r="F46" s="44"/>
    </row>
    <row r="47" spans="1:6" ht="15.6" x14ac:dyDescent="0.3">
      <c r="A47" s="19" t="s">
        <v>5</v>
      </c>
      <c r="B47" s="19"/>
      <c r="C47" s="19"/>
      <c r="D47" s="19"/>
      <c r="E47" s="44"/>
      <c r="F47" s="44"/>
    </row>
    <row r="48" spans="1:6" ht="15.6" x14ac:dyDescent="0.3">
      <c r="A48" s="20" t="s">
        <v>4</v>
      </c>
      <c r="B48" s="20"/>
      <c r="C48" s="20"/>
      <c r="D48" s="20"/>
      <c r="E48" s="44"/>
      <c r="F48" s="44"/>
    </row>
    <row r="49" spans="1:6" ht="15.6" x14ac:dyDescent="0.3">
      <c r="A49" s="24" t="s">
        <v>3</v>
      </c>
      <c r="B49" s="24"/>
      <c r="C49" s="24"/>
      <c r="D49" s="24"/>
      <c r="E49" s="44"/>
      <c r="F49" s="44"/>
    </row>
    <row r="50" spans="1:6" ht="15.6" x14ac:dyDescent="0.3">
      <c r="A50" s="18" t="s">
        <v>2</v>
      </c>
      <c r="B50" s="18"/>
      <c r="C50" s="18"/>
      <c r="D50" s="18"/>
      <c r="E50" s="44"/>
      <c r="F50" s="44"/>
    </row>
    <row r="51" spans="1:6" ht="15.6" x14ac:dyDescent="0.3">
      <c r="A51" s="19" t="s">
        <v>1</v>
      </c>
      <c r="B51" s="19"/>
      <c r="C51" s="19"/>
      <c r="D51" s="19"/>
      <c r="E51" s="44"/>
      <c r="F51" s="44"/>
    </row>
    <row r="52" spans="1:6" ht="15.6" x14ac:dyDescent="0.3">
      <c r="A52" s="20" t="s">
        <v>0</v>
      </c>
      <c r="B52" s="20"/>
      <c r="C52" s="20"/>
      <c r="D52" s="20"/>
      <c r="E52" s="44"/>
      <c r="F52" s="44"/>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0009C-F0D8-4172-A082-AF72A2D0B423}">
  <dimension ref="A1:F52"/>
  <sheetViews>
    <sheetView workbookViewId="0">
      <selection activeCell="D6" sqref="D6"/>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750</v>
      </c>
      <c r="C2" s="51" t="s">
        <v>86</v>
      </c>
      <c r="D2" s="51">
        <v>0</v>
      </c>
      <c r="E2" s="51">
        <v>2</v>
      </c>
      <c r="F2" s="51" t="s">
        <v>85</v>
      </c>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17" t="s">
        <v>477</v>
      </c>
      <c r="C6" s="17"/>
      <c r="D6" s="17"/>
      <c r="E6" s="44" t="s">
        <v>22</v>
      </c>
      <c r="F6" s="44"/>
    </row>
    <row r="7" spans="1:6" ht="31.2" x14ac:dyDescent="0.3">
      <c r="A7" s="20" t="s">
        <v>48</v>
      </c>
      <c r="B7" s="20" t="s">
        <v>749</v>
      </c>
      <c r="C7" s="20"/>
      <c r="D7" s="20"/>
      <c r="E7" s="44" t="s">
        <v>22</v>
      </c>
      <c r="F7" s="44"/>
    </row>
    <row r="8" spans="1:6" ht="15.6" x14ac:dyDescent="0.3">
      <c r="A8" s="24" t="s">
        <v>47</v>
      </c>
      <c r="B8" s="24"/>
      <c r="C8" s="24"/>
      <c r="D8" s="24"/>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c r="C13" s="17"/>
      <c r="D13" s="17"/>
      <c r="E13" s="44"/>
      <c r="F13" s="44"/>
    </row>
    <row r="14" spans="1:6" ht="15.6" x14ac:dyDescent="0.3">
      <c r="A14" s="20" t="s">
        <v>43</v>
      </c>
      <c r="B14" s="20"/>
      <c r="C14" s="20"/>
      <c r="D14" s="20"/>
      <c r="E14" s="44"/>
      <c r="F14" s="44"/>
    </row>
    <row r="15" spans="1:6" ht="15.6" x14ac:dyDescent="0.3">
      <c r="A15" s="24" t="s">
        <v>42</v>
      </c>
      <c r="B15" s="24"/>
      <c r="C15" s="24"/>
      <c r="D15" s="24"/>
      <c r="E15" s="44"/>
      <c r="F15" s="44"/>
    </row>
    <row r="16" spans="1:6" ht="15.6" x14ac:dyDescent="0.3">
      <c r="A16" s="18" t="s">
        <v>41</v>
      </c>
      <c r="B16" s="18" t="s">
        <v>748</v>
      </c>
      <c r="C16" s="18"/>
      <c r="D16" s="18"/>
      <c r="E16" s="44"/>
      <c r="F16" s="44"/>
    </row>
    <row r="17" spans="1:6" ht="15.6" x14ac:dyDescent="0.3">
      <c r="A17" s="19" t="s">
        <v>40</v>
      </c>
      <c r="B17" s="19"/>
      <c r="C17" s="19"/>
      <c r="D17" s="19"/>
      <c r="E17" s="44"/>
      <c r="F17" s="44"/>
    </row>
    <row r="18" spans="1:6" ht="31.2" x14ac:dyDescent="0.3">
      <c r="A18" s="20" t="s">
        <v>39</v>
      </c>
      <c r="B18" s="20"/>
      <c r="C18" s="20"/>
      <c r="D18" s="20"/>
      <c r="E18" s="44" t="s">
        <v>22</v>
      </c>
      <c r="F18" s="44"/>
    </row>
    <row r="19" spans="1:6" ht="15.6" x14ac:dyDescent="0.3">
      <c r="A19" s="24" t="s">
        <v>38</v>
      </c>
      <c r="B19" s="24"/>
      <c r="C19" s="24"/>
      <c r="D19" s="24"/>
      <c r="E19" s="44"/>
      <c r="F19" s="44"/>
    </row>
    <row r="20" spans="1:6" ht="31.2" x14ac:dyDescent="0.3">
      <c r="A20" s="18" t="s">
        <v>37</v>
      </c>
      <c r="B20" s="18"/>
      <c r="C20" s="18"/>
      <c r="D20" s="18"/>
      <c r="E20" s="44" t="s">
        <v>36</v>
      </c>
      <c r="F20" s="44"/>
    </row>
    <row r="21" spans="1:6" ht="46.8" x14ac:dyDescent="0.3">
      <c r="A21" s="19" t="s">
        <v>35</v>
      </c>
      <c r="B21" s="19"/>
      <c r="C21" s="19"/>
      <c r="D21" s="19"/>
      <c r="E21" s="44" t="s">
        <v>34</v>
      </c>
      <c r="F21" s="44"/>
    </row>
    <row r="22" spans="1:6" ht="31.2" x14ac:dyDescent="0.3">
      <c r="A22" s="20" t="s">
        <v>33</v>
      </c>
      <c r="B22" s="20"/>
      <c r="C22" s="20"/>
      <c r="D22" s="20"/>
      <c r="E22" s="44"/>
      <c r="F22" s="44"/>
    </row>
    <row r="23" spans="1:6" ht="31.2" x14ac:dyDescent="0.3">
      <c r="A23" s="24" t="s">
        <v>32</v>
      </c>
      <c r="B23" s="24"/>
      <c r="C23" s="24"/>
      <c r="D23" s="24"/>
      <c r="E23" s="44"/>
      <c r="F23" s="44"/>
    </row>
    <row r="24" spans="1:6" ht="31.2" x14ac:dyDescent="0.3">
      <c r="A24" s="18" t="s">
        <v>31</v>
      </c>
      <c r="B24" s="18"/>
      <c r="C24" s="18"/>
      <c r="D24" s="18"/>
      <c r="E24" s="44"/>
      <c r="F24" s="44"/>
    </row>
    <row r="25" spans="1:6" ht="31.2" x14ac:dyDescent="0.3">
      <c r="A25" s="19" t="s">
        <v>30</v>
      </c>
      <c r="B25" s="19"/>
      <c r="C25" s="19"/>
      <c r="D25" s="19"/>
      <c r="E25" s="44"/>
      <c r="F25" s="44"/>
    </row>
    <row r="26" spans="1:6" ht="15.6" x14ac:dyDescent="0.3">
      <c r="A26" s="20" t="s">
        <v>29</v>
      </c>
      <c r="B26" s="20"/>
      <c r="C26" s="20"/>
      <c r="D26" s="20"/>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15.6" x14ac:dyDescent="0.3">
      <c r="A30" s="21" t="s">
        <v>27</v>
      </c>
      <c r="B30" s="21"/>
      <c r="C30" s="21"/>
      <c r="D30" s="21"/>
      <c r="E30" s="44"/>
      <c r="F30" s="44"/>
    </row>
    <row r="31" spans="1:6" ht="15.6" x14ac:dyDescent="0.3">
      <c r="A31" s="18" t="s">
        <v>26</v>
      </c>
      <c r="B31" s="18"/>
      <c r="C31" s="18"/>
      <c r="D31" s="18"/>
      <c r="E31" s="44"/>
      <c r="F31" s="44"/>
    </row>
    <row r="32" spans="1:6" ht="15.6" x14ac:dyDescent="0.3">
      <c r="A32" s="19" t="s">
        <v>25</v>
      </c>
      <c r="B32" s="19"/>
      <c r="C32" s="19"/>
      <c r="D32" s="19"/>
      <c r="E32" s="44"/>
      <c r="F32" s="44"/>
    </row>
    <row r="33" spans="1:6" ht="15.6" x14ac:dyDescent="0.3">
      <c r="A33" s="20" t="s">
        <v>24</v>
      </c>
      <c r="B33" s="20"/>
      <c r="C33" s="20"/>
      <c r="D33" s="20"/>
      <c r="E33" s="44"/>
      <c r="F33" s="44"/>
    </row>
    <row r="34" spans="1:6" ht="31.2" x14ac:dyDescent="0.3">
      <c r="A34" s="24" t="s">
        <v>23</v>
      </c>
      <c r="B34" s="24"/>
      <c r="C34" s="24"/>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15.6" x14ac:dyDescent="0.3">
      <c r="A38" s="23" t="s">
        <v>17</v>
      </c>
      <c r="B38" s="23" t="s">
        <v>747</v>
      </c>
      <c r="C38" s="23"/>
      <c r="D38" s="23"/>
      <c r="E38" s="44" t="s">
        <v>15</v>
      </c>
      <c r="F38" s="44"/>
    </row>
    <row r="39" spans="1:6" ht="31.2" x14ac:dyDescent="0.3">
      <c r="A39" s="19" t="s">
        <v>14</v>
      </c>
      <c r="B39" s="19"/>
      <c r="C39" s="19"/>
      <c r="D39" s="19"/>
      <c r="E39" s="44"/>
      <c r="F39" s="44"/>
    </row>
    <row r="40" spans="1:6" ht="15.6" x14ac:dyDescent="0.3">
      <c r="A40" s="20" t="s">
        <v>13</v>
      </c>
      <c r="B40" s="20"/>
      <c r="C40" s="20"/>
      <c r="D40" s="20"/>
      <c r="E40" s="44"/>
      <c r="F40" s="44"/>
    </row>
    <row r="41" spans="1:6" ht="15.6" x14ac:dyDescent="0.3">
      <c r="A41" s="24" t="s">
        <v>12</v>
      </c>
      <c r="B41" s="24"/>
      <c r="C41" s="24"/>
      <c r="D41" s="24"/>
      <c r="E41" s="44"/>
      <c r="F41" s="44"/>
    </row>
    <row r="42" spans="1:6" ht="15.6" x14ac:dyDescent="0.3">
      <c r="A42" s="18" t="s">
        <v>11</v>
      </c>
      <c r="B42" s="18"/>
      <c r="C42" s="18"/>
      <c r="D42" s="18"/>
      <c r="E42" s="44"/>
      <c r="F42" s="44"/>
    </row>
    <row r="43" spans="1:6" ht="15.6" x14ac:dyDescent="0.3">
      <c r="A43" s="19" t="s">
        <v>10</v>
      </c>
      <c r="B43" s="19"/>
      <c r="C43" s="19"/>
      <c r="D43" s="19"/>
      <c r="E43" s="44"/>
      <c r="F43" s="44"/>
    </row>
    <row r="44" spans="1:6" ht="31.2" x14ac:dyDescent="0.3">
      <c r="A44" s="20" t="s">
        <v>9</v>
      </c>
      <c r="B44" s="20"/>
      <c r="C44" s="20"/>
      <c r="D44" s="20"/>
      <c r="E44" s="44"/>
      <c r="F44" s="44"/>
    </row>
    <row r="45" spans="1:6" ht="31.2" x14ac:dyDescent="0.3">
      <c r="A45" s="24" t="s">
        <v>7</v>
      </c>
      <c r="B45" s="24"/>
      <c r="C45" s="24"/>
      <c r="D45" s="24"/>
      <c r="E45" s="44"/>
      <c r="F45" s="44"/>
    </row>
    <row r="46" spans="1:6" ht="15.6" x14ac:dyDescent="0.3">
      <c r="A46" s="18" t="s">
        <v>6</v>
      </c>
      <c r="B46" s="18"/>
      <c r="C46" s="18"/>
      <c r="D46" s="18"/>
      <c r="E46" s="44"/>
      <c r="F46" s="44"/>
    </row>
    <row r="47" spans="1:6" ht="15.6" x14ac:dyDescent="0.3">
      <c r="A47" s="19" t="s">
        <v>5</v>
      </c>
      <c r="B47" s="19"/>
      <c r="C47" s="19"/>
      <c r="D47" s="19"/>
      <c r="E47" s="44"/>
      <c r="F47" s="44"/>
    </row>
    <row r="48" spans="1:6" ht="15.6" x14ac:dyDescent="0.3">
      <c r="A48" s="20" t="s">
        <v>4</v>
      </c>
      <c r="B48" s="20"/>
      <c r="C48" s="20"/>
      <c r="D48" s="20"/>
      <c r="E48" s="44"/>
      <c r="F48" s="44"/>
    </row>
    <row r="49" spans="1:6" ht="15.6" x14ac:dyDescent="0.3">
      <c r="A49" s="24" t="s">
        <v>3</v>
      </c>
      <c r="B49" s="24"/>
      <c r="C49" s="24"/>
      <c r="D49" s="24"/>
      <c r="E49" s="44"/>
      <c r="F49" s="44"/>
    </row>
    <row r="50" spans="1:6" ht="15.6" x14ac:dyDescent="0.3">
      <c r="A50" s="18" t="s">
        <v>2</v>
      </c>
      <c r="B50" s="18"/>
      <c r="C50" s="18"/>
      <c r="D50" s="18"/>
      <c r="E50" s="44"/>
      <c r="F50" s="44"/>
    </row>
    <row r="51" spans="1:6" ht="15.6" x14ac:dyDescent="0.3">
      <c r="A51" s="19" t="s">
        <v>1</v>
      </c>
      <c r="B51" s="19"/>
      <c r="C51" s="19"/>
      <c r="D51" s="19"/>
      <c r="E51" s="44"/>
      <c r="F51" s="44"/>
    </row>
    <row r="52" spans="1:6" ht="15.6" x14ac:dyDescent="0.3">
      <c r="A52" s="20" t="s">
        <v>0</v>
      </c>
      <c r="B52" s="20"/>
      <c r="C52" s="20"/>
      <c r="D52" s="20"/>
      <c r="E52" s="44"/>
      <c r="F52" s="44"/>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6FDC3-BF86-4A0A-BBF8-6ACAE10EF4B0}">
  <dimension ref="A1:F52"/>
  <sheetViews>
    <sheetView workbookViewId="0">
      <selection activeCell="D9" sqref="D9"/>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758</v>
      </c>
      <c r="C2" s="51">
        <v>3</v>
      </c>
      <c r="D2" s="51">
        <v>3</v>
      </c>
      <c r="E2" s="51">
        <v>1</v>
      </c>
      <c r="F2" s="51" t="s">
        <v>395</v>
      </c>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17" t="s">
        <v>757</v>
      </c>
      <c r="C6" s="17"/>
      <c r="D6" s="17" t="s">
        <v>122</v>
      </c>
      <c r="E6" s="44" t="s">
        <v>22</v>
      </c>
      <c r="F6" s="44"/>
    </row>
    <row r="7" spans="1:6" ht="31.2" x14ac:dyDescent="0.3">
      <c r="A7" s="20" t="s">
        <v>48</v>
      </c>
      <c r="B7" s="20" t="s">
        <v>756</v>
      </c>
      <c r="C7" s="20"/>
      <c r="D7" s="20" t="s">
        <v>122</v>
      </c>
      <c r="E7" s="44" t="s">
        <v>22</v>
      </c>
      <c r="F7" s="44"/>
    </row>
    <row r="8" spans="1:6" ht="15.6" x14ac:dyDescent="0.3">
      <c r="A8" s="24" t="s">
        <v>47</v>
      </c>
      <c r="B8" s="24"/>
      <c r="C8" s="24"/>
      <c r="D8" s="24"/>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c r="C13" s="17"/>
      <c r="D13" s="17"/>
      <c r="E13" s="44"/>
      <c r="F13" s="44"/>
    </row>
    <row r="14" spans="1:6" ht="15.6" x14ac:dyDescent="0.3">
      <c r="A14" s="20" t="s">
        <v>43</v>
      </c>
      <c r="B14" s="20"/>
      <c r="C14" s="20"/>
      <c r="D14" s="20"/>
      <c r="E14" s="44"/>
      <c r="F14" s="44"/>
    </row>
    <row r="15" spans="1:6" ht="15.6" x14ac:dyDescent="0.3">
      <c r="A15" s="24" t="s">
        <v>42</v>
      </c>
      <c r="B15" s="49"/>
      <c r="C15" s="49"/>
      <c r="D15" s="24"/>
      <c r="E15" s="44"/>
      <c r="F15" s="44"/>
    </row>
    <row r="16" spans="1:6" ht="15.6" x14ac:dyDescent="0.3">
      <c r="A16" s="18" t="s">
        <v>41</v>
      </c>
      <c r="B16" s="46">
        <v>21</v>
      </c>
      <c r="C16" s="46">
        <v>35</v>
      </c>
      <c r="D16" s="18" t="s">
        <v>755</v>
      </c>
      <c r="E16" s="44"/>
      <c r="F16" s="44"/>
    </row>
    <row r="17" spans="1:6" ht="15.6" x14ac:dyDescent="0.3">
      <c r="A17" s="19" t="s">
        <v>754</v>
      </c>
      <c r="B17" s="26">
        <v>17</v>
      </c>
      <c r="C17" s="26">
        <v>22</v>
      </c>
      <c r="D17" s="19"/>
      <c r="E17" s="44"/>
      <c r="F17" s="44"/>
    </row>
    <row r="18" spans="1:6" ht="31.2" x14ac:dyDescent="0.3">
      <c r="A18" s="20" t="s">
        <v>39</v>
      </c>
      <c r="B18" s="20"/>
      <c r="C18" s="20"/>
      <c r="D18" s="20"/>
      <c r="E18" s="44" t="s">
        <v>22</v>
      </c>
      <c r="F18" s="44"/>
    </row>
    <row r="19" spans="1:6" ht="15.6" x14ac:dyDescent="0.3">
      <c r="A19" s="24" t="s">
        <v>38</v>
      </c>
      <c r="B19" s="24"/>
      <c r="C19" s="24"/>
      <c r="D19" s="24"/>
      <c r="E19" s="44"/>
      <c r="F19" s="44"/>
    </row>
    <row r="20" spans="1:6" ht="31.2" x14ac:dyDescent="0.3">
      <c r="A20" s="18" t="s">
        <v>37</v>
      </c>
      <c r="B20" s="18"/>
      <c r="C20" s="18"/>
      <c r="D20" s="18"/>
      <c r="E20" s="44" t="s">
        <v>36</v>
      </c>
      <c r="F20" s="44"/>
    </row>
    <row r="21" spans="1:6" ht="46.8" x14ac:dyDescent="0.3">
      <c r="A21" s="19" t="s">
        <v>35</v>
      </c>
      <c r="B21" s="19"/>
      <c r="C21" s="19"/>
      <c r="D21" s="19"/>
      <c r="E21" s="44" t="s">
        <v>34</v>
      </c>
      <c r="F21" s="44"/>
    </row>
    <row r="22" spans="1:6" ht="31.2" x14ac:dyDescent="0.3">
      <c r="A22" s="20" t="s">
        <v>33</v>
      </c>
      <c r="B22" s="20"/>
      <c r="C22" s="20"/>
      <c r="D22" s="20"/>
      <c r="E22" s="44"/>
      <c r="F22" s="44"/>
    </row>
    <row r="23" spans="1:6" ht="31.2" x14ac:dyDescent="0.3">
      <c r="A23" s="24" t="s">
        <v>32</v>
      </c>
      <c r="B23" s="24"/>
      <c r="C23" s="24"/>
      <c r="D23" s="24"/>
      <c r="E23" s="44"/>
      <c r="F23" s="44"/>
    </row>
    <row r="24" spans="1:6" ht="31.2" x14ac:dyDescent="0.3">
      <c r="A24" s="18" t="s">
        <v>31</v>
      </c>
      <c r="B24" s="18"/>
      <c r="C24" s="18"/>
      <c r="D24" s="18"/>
      <c r="E24" s="44"/>
      <c r="F24" s="44"/>
    </row>
    <row r="25" spans="1:6" ht="31.2" x14ac:dyDescent="0.3">
      <c r="A25" s="19" t="s">
        <v>30</v>
      </c>
      <c r="B25" s="19"/>
      <c r="C25" s="19"/>
      <c r="D25" s="19"/>
      <c r="E25" s="44"/>
      <c r="F25" s="44"/>
    </row>
    <row r="26" spans="1:6" ht="15.6" x14ac:dyDescent="0.3">
      <c r="A26" s="20" t="s">
        <v>29</v>
      </c>
      <c r="B26" s="20"/>
      <c r="C26" s="20"/>
      <c r="D26" s="20"/>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15.6" x14ac:dyDescent="0.3">
      <c r="A30" s="21" t="s">
        <v>27</v>
      </c>
      <c r="B30" s="21"/>
      <c r="C30" s="21"/>
      <c r="D30" s="21"/>
      <c r="E30" s="44"/>
      <c r="F30" s="44"/>
    </row>
    <row r="31" spans="1:6" ht="15.6" x14ac:dyDescent="0.3">
      <c r="A31" s="18" t="s">
        <v>26</v>
      </c>
      <c r="B31" s="18"/>
      <c r="C31" s="18"/>
      <c r="D31" s="18"/>
      <c r="E31" s="44"/>
      <c r="F31" s="44"/>
    </row>
    <row r="32" spans="1:6" ht="15.6" x14ac:dyDescent="0.3">
      <c r="A32" s="19" t="s">
        <v>25</v>
      </c>
      <c r="B32" s="19"/>
      <c r="C32" s="19"/>
      <c r="D32" s="19"/>
      <c r="E32" s="44"/>
      <c r="F32" s="44"/>
    </row>
    <row r="33" spans="1:6" ht="15.6" x14ac:dyDescent="0.3">
      <c r="A33" s="20" t="s">
        <v>24</v>
      </c>
      <c r="B33" s="20"/>
      <c r="C33" s="20"/>
      <c r="D33" s="20"/>
      <c r="E33" s="44"/>
      <c r="F33" s="44"/>
    </row>
    <row r="34" spans="1:6" ht="31.2" x14ac:dyDescent="0.3">
      <c r="A34" s="24" t="s">
        <v>23</v>
      </c>
      <c r="B34" s="24"/>
      <c r="C34" s="24"/>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31.2" x14ac:dyDescent="0.3">
      <c r="A38" s="23" t="s">
        <v>17</v>
      </c>
      <c r="B38" s="25">
        <v>25</v>
      </c>
      <c r="C38" s="25">
        <v>35</v>
      </c>
      <c r="D38" s="23" t="s">
        <v>753</v>
      </c>
      <c r="E38" s="44" t="s">
        <v>15</v>
      </c>
      <c r="F38" s="44"/>
    </row>
    <row r="39" spans="1:6" ht="31.2" x14ac:dyDescent="0.3">
      <c r="A39" s="19" t="s">
        <v>14</v>
      </c>
      <c r="B39" s="19"/>
      <c r="C39" s="19"/>
      <c r="D39" s="19"/>
      <c r="E39" s="44"/>
      <c r="F39" s="44"/>
    </row>
    <row r="40" spans="1:6" ht="15.6" x14ac:dyDescent="0.3">
      <c r="A40" s="20" t="s">
        <v>13</v>
      </c>
      <c r="B40" s="20"/>
      <c r="C40" s="20"/>
      <c r="D40" s="20"/>
      <c r="E40" s="44"/>
      <c r="F40" s="44"/>
    </row>
    <row r="41" spans="1:6" ht="15.6" x14ac:dyDescent="0.3">
      <c r="A41" s="24" t="s">
        <v>12</v>
      </c>
      <c r="B41" s="24"/>
      <c r="C41" s="24"/>
      <c r="D41" s="24"/>
      <c r="E41" s="44"/>
      <c r="F41" s="44"/>
    </row>
    <row r="42" spans="1:6" ht="15.6" x14ac:dyDescent="0.3">
      <c r="A42" s="18" t="s">
        <v>11</v>
      </c>
      <c r="B42" s="18"/>
      <c r="C42" s="18"/>
      <c r="D42" s="18"/>
      <c r="E42" s="44"/>
      <c r="F42" s="44"/>
    </row>
    <row r="43" spans="1:6" ht="15.6" x14ac:dyDescent="0.3">
      <c r="A43" s="19" t="s">
        <v>10</v>
      </c>
      <c r="B43" s="19"/>
      <c r="C43" s="19"/>
      <c r="D43" s="19"/>
      <c r="E43" s="44"/>
      <c r="F43" s="44"/>
    </row>
    <row r="44" spans="1:6" ht="31.2" x14ac:dyDescent="0.3">
      <c r="A44" s="20" t="s">
        <v>9</v>
      </c>
      <c r="B44" s="45">
        <v>17</v>
      </c>
      <c r="C44" s="45">
        <v>28</v>
      </c>
      <c r="D44" s="20" t="s">
        <v>752</v>
      </c>
      <c r="E44" s="44"/>
      <c r="F44" s="44"/>
    </row>
    <row r="45" spans="1:6" ht="31.2" x14ac:dyDescent="0.3">
      <c r="A45" s="24" t="s">
        <v>7</v>
      </c>
      <c r="B45" s="24"/>
      <c r="C45" s="24"/>
      <c r="D45" s="24"/>
      <c r="E45" s="44"/>
      <c r="F45" s="44"/>
    </row>
    <row r="46" spans="1:6" ht="15.6" x14ac:dyDescent="0.3">
      <c r="A46" s="18" t="s">
        <v>6</v>
      </c>
      <c r="B46" s="18"/>
      <c r="C46" s="18"/>
      <c r="D46" s="18"/>
      <c r="E46" s="44"/>
      <c r="F46" s="44"/>
    </row>
    <row r="47" spans="1:6" ht="15.6" x14ac:dyDescent="0.3">
      <c r="A47" s="19" t="s">
        <v>5</v>
      </c>
      <c r="B47" s="19"/>
      <c r="C47" s="19"/>
      <c r="D47" s="19"/>
      <c r="E47" s="44"/>
      <c r="F47" s="44"/>
    </row>
    <row r="48" spans="1:6" ht="15.6" x14ac:dyDescent="0.3">
      <c r="A48" s="20" t="s">
        <v>4</v>
      </c>
      <c r="B48" s="20"/>
      <c r="C48" s="20"/>
      <c r="D48" s="20"/>
      <c r="E48" s="44"/>
      <c r="F48" s="44"/>
    </row>
    <row r="49" spans="1:6" ht="15.6" x14ac:dyDescent="0.3">
      <c r="A49" s="24" t="s">
        <v>3</v>
      </c>
      <c r="B49" s="24"/>
      <c r="C49" s="24"/>
      <c r="D49" s="24"/>
      <c r="E49" s="44"/>
      <c r="F49" s="44"/>
    </row>
    <row r="50" spans="1:6" ht="15.6" x14ac:dyDescent="0.3">
      <c r="A50" s="18" t="s">
        <v>2</v>
      </c>
      <c r="B50" s="46">
        <v>18</v>
      </c>
      <c r="C50" s="46">
        <v>20</v>
      </c>
      <c r="D50" s="18"/>
      <c r="E50" s="44" t="s">
        <v>751</v>
      </c>
      <c r="F50" s="44"/>
    </row>
    <row r="51" spans="1:6" ht="15.6" x14ac:dyDescent="0.3">
      <c r="A51" s="19" t="s">
        <v>1</v>
      </c>
      <c r="B51" s="19"/>
      <c r="C51" s="19"/>
      <c r="D51" s="19"/>
      <c r="E51" s="44"/>
      <c r="F51" s="44"/>
    </row>
    <row r="52" spans="1:6" ht="15.6" x14ac:dyDescent="0.3">
      <c r="A52" s="20" t="s">
        <v>0</v>
      </c>
      <c r="B52" s="20"/>
      <c r="C52" s="20"/>
      <c r="D52" s="20"/>
      <c r="E52" s="44"/>
      <c r="F52" s="44"/>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68FFA-BCCB-44BA-B835-855D725B8DA9}">
  <dimension ref="A1:Z1000"/>
  <sheetViews>
    <sheetView workbookViewId="0">
      <selection activeCell="D6" sqref="D6"/>
    </sheetView>
  </sheetViews>
  <sheetFormatPr defaultColWidth="14.44140625" defaultRowHeight="15" customHeight="1" x14ac:dyDescent="0.3"/>
  <cols>
    <col min="1" max="1" width="26.33203125" style="27" customWidth="1"/>
    <col min="2" max="2" width="27.6640625" style="27" customWidth="1"/>
    <col min="3" max="3" width="23.5546875" style="27" customWidth="1"/>
    <col min="4" max="5" width="33.88671875" style="27" customWidth="1"/>
    <col min="6" max="6" width="21.5546875" style="27" customWidth="1"/>
    <col min="7" max="26" width="8.6640625" style="27" customWidth="1"/>
    <col min="27" max="16384" width="14.44140625" style="27"/>
  </cols>
  <sheetData>
    <row r="1" spans="1:26" ht="58.2" thickBot="1" x14ac:dyDescent="0.35">
      <c r="A1" s="165" t="s">
        <v>68</v>
      </c>
      <c r="B1" s="165" t="s">
        <v>57</v>
      </c>
      <c r="C1" s="165" t="s">
        <v>56</v>
      </c>
      <c r="D1" s="165" t="s">
        <v>55</v>
      </c>
      <c r="E1" s="165" t="s">
        <v>54</v>
      </c>
      <c r="F1" s="165" t="s">
        <v>53</v>
      </c>
      <c r="G1" s="43"/>
      <c r="H1" s="43"/>
      <c r="I1" s="43"/>
      <c r="J1" s="43"/>
      <c r="K1" s="43"/>
      <c r="L1" s="43"/>
      <c r="M1" s="43"/>
      <c r="N1" s="43"/>
      <c r="O1" s="43"/>
      <c r="P1" s="43"/>
      <c r="Q1" s="43"/>
      <c r="R1" s="43"/>
      <c r="S1" s="43"/>
      <c r="T1" s="43"/>
      <c r="U1" s="43"/>
      <c r="V1" s="43"/>
      <c r="W1" s="43"/>
      <c r="X1" s="43"/>
      <c r="Y1" s="43"/>
      <c r="Z1" s="43"/>
    </row>
    <row r="2" spans="1:26" ht="14.4" x14ac:dyDescent="0.3">
      <c r="A2" s="168"/>
      <c r="B2" s="168" t="s">
        <v>769</v>
      </c>
      <c r="C2" s="168" t="s">
        <v>86</v>
      </c>
      <c r="D2" s="168"/>
      <c r="E2" s="168"/>
      <c r="F2" s="168"/>
      <c r="G2" s="41"/>
      <c r="H2" s="41"/>
      <c r="I2" s="41"/>
      <c r="J2" s="41"/>
      <c r="K2" s="41"/>
      <c r="L2" s="41"/>
      <c r="M2" s="41"/>
      <c r="N2" s="41"/>
      <c r="O2" s="41"/>
      <c r="P2" s="41"/>
      <c r="Q2" s="41"/>
      <c r="R2" s="41"/>
      <c r="S2" s="41"/>
      <c r="T2" s="41"/>
      <c r="U2" s="41"/>
      <c r="V2" s="41"/>
      <c r="W2" s="41"/>
      <c r="X2" s="41"/>
      <c r="Y2" s="41"/>
      <c r="Z2" s="41"/>
    </row>
    <row r="3" spans="1:26" ht="14.4" x14ac:dyDescent="0.3">
      <c r="A3" s="28"/>
      <c r="B3" s="28"/>
      <c r="C3" s="28"/>
      <c r="D3" s="28"/>
      <c r="E3" s="28"/>
      <c r="F3" s="28"/>
    </row>
    <row r="4" spans="1:26" ht="14.4" x14ac:dyDescent="0.3">
      <c r="A4" s="28"/>
      <c r="B4" s="28"/>
      <c r="C4" s="28"/>
      <c r="D4" s="28"/>
      <c r="E4" s="28"/>
      <c r="F4" s="28"/>
    </row>
    <row r="5" spans="1:26" thickBot="1" x14ac:dyDescent="0.35">
      <c r="A5" s="165" t="s">
        <v>50</v>
      </c>
      <c r="B5" s="165" t="s">
        <v>20</v>
      </c>
      <c r="C5" s="165" t="s">
        <v>19</v>
      </c>
      <c r="D5" s="165" t="s">
        <v>18</v>
      </c>
      <c r="E5" s="164"/>
      <c r="F5" s="28"/>
    </row>
    <row r="6" spans="1:26" ht="57.6" x14ac:dyDescent="0.3">
      <c r="A6" s="167" t="s">
        <v>49</v>
      </c>
      <c r="B6" s="167" t="s">
        <v>768</v>
      </c>
      <c r="C6" s="167"/>
      <c r="D6" s="167" t="s">
        <v>767</v>
      </c>
      <c r="E6" s="28" t="s">
        <v>766</v>
      </c>
      <c r="F6" s="28"/>
    </row>
    <row r="7" spans="1:26" ht="28.8" x14ac:dyDescent="0.3">
      <c r="A7" s="159" t="s">
        <v>48</v>
      </c>
      <c r="B7" s="159" t="s">
        <v>765</v>
      </c>
      <c r="C7" s="159"/>
      <c r="D7" s="159"/>
      <c r="E7" s="28" t="s">
        <v>22</v>
      </c>
      <c r="F7" s="28"/>
    </row>
    <row r="8" spans="1:26" ht="14.4" x14ac:dyDescent="0.3">
      <c r="A8" s="158" t="s">
        <v>764</v>
      </c>
      <c r="B8" s="158" t="s">
        <v>763</v>
      </c>
      <c r="C8" s="158"/>
      <c r="D8" s="158"/>
      <c r="E8" s="28"/>
      <c r="F8" s="28"/>
    </row>
    <row r="9" spans="1:26" ht="28.8" x14ac:dyDescent="0.3">
      <c r="A9" s="161" t="s">
        <v>762</v>
      </c>
      <c r="B9" s="161" t="s">
        <v>761</v>
      </c>
      <c r="C9" s="161"/>
      <c r="D9" s="161"/>
      <c r="E9" s="28"/>
      <c r="F9" s="28"/>
    </row>
    <row r="10" spans="1:26" ht="14.4" x14ac:dyDescent="0.3">
      <c r="A10" s="28"/>
      <c r="B10" s="28"/>
      <c r="C10" s="28"/>
      <c r="D10" s="28"/>
      <c r="E10" s="28"/>
      <c r="F10" s="28"/>
    </row>
    <row r="11" spans="1:26" ht="14.4" x14ac:dyDescent="0.3">
      <c r="A11" s="28"/>
      <c r="B11" s="28"/>
      <c r="C11" s="28"/>
      <c r="D11" s="28"/>
      <c r="E11" s="28"/>
      <c r="F11" s="28"/>
    </row>
    <row r="12" spans="1:26" thickBot="1" x14ac:dyDescent="0.35">
      <c r="A12" s="165" t="s">
        <v>45</v>
      </c>
      <c r="B12" s="165" t="s">
        <v>20</v>
      </c>
      <c r="C12" s="165" t="s">
        <v>19</v>
      </c>
      <c r="D12" s="165" t="s">
        <v>18</v>
      </c>
      <c r="E12" s="164"/>
      <c r="F12" s="28"/>
      <c r="G12" s="38"/>
      <c r="H12" s="38"/>
      <c r="I12" s="38"/>
      <c r="J12" s="38"/>
      <c r="K12" s="38"/>
      <c r="L12" s="38"/>
      <c r="M12" s="38"/>
      <c r="N12" s="38"/>
      <c r="O12" s="38"/>
      <c r="P12" s="38"/>
      <c r="Q12" s="38"/>
      <c r="R12" s="38"/>
      <c r="S12" s="38"/>
      <c r="T12" s="38"/>
      <c r="U12" s="38"/>
      <c r="V12" s="38"/>
      <c r="W12" s="38"/>
      <c r="X12" s="38"/>
      <c r="Y12" s="38"/>
      <c r="Z12" s="38"/>
    </row>
    <row r="13" spans="1:26" ht="14.4" x14ac:dyDescent="0.3">
      <c r="A13" s="167" t="s">
        <v>44</v>
      </c>
      <c r="B13" s="167"/>
      <c r="C13" s="167"/>
      <c r="D13" s="167"/>
      <c r="E13" s="28"/>
      <c r="F13" s="28"/>
    </row>
    <row r="14" spans="1:26" ht="14.4" x14ac:dyDescent="0.3">
      <c r="A14" s="159" t="s">
        <v>43</v>
      </c>
      <c r="B14" s="159"/>
      <c r="C14" s="159"/>
      <c r="D14" s="159"/>
      <c r="E14" s="28"/>
      <c r="F14" s="28"/>
    </row>
    <row r="15" spans="1:26" ht="14.4" x14ac:dyDescent="0.3">
      <c r="A15" s="158" t="s">
        <v>42</v>
      </c>
      <c r="B15" s="158"/>
      <c r="C15" s="158"/>
      <c r="D15" s="158"/>
      <c r="E15" s="28"/>
      <c r="F15" s="28"/>
    </row>
    <row r="16" spans="1:26" ht="14.4" x14ac:dyDescent="0.3">
      <c r="A16" s="161" t="s">
        <v>41</v>
      </c>
      <c r="B16" s="161" t="s">
        <v>760</v>
      </c>
      <c r="C16" s="161"/>
      <c r="D16" s="161"/>
      <c r="E16" s="28"/>
      <c r="F16" s="28"/>
    </row>
    <row r="17" spans="1:26" ht="14.4" x14ac:dyDescent="0.3">
      <c r="A17" s="160" t="s">
        <v>40</v>
      </c>
      <c r="B17" s="160"/>
      <c r="C17" s="160"/>
      <c r="D17" s="160"/>
      <c r="E17" s="28"/>
      <c r="F17" s="28"/>
    </row>
    <row r="18" spans="1:26" ht="28.8" x14ac:dyDescent="0.3">
      <c r="A18" s="159" t="s">
        <v>39</v>
      </c>
      <c r="B18" s="159"/>
      <c r="C18" s="159"/>
      <c r="D18" s="159"/>
      <c r="E18" s="28" t="s">
        <v>22</v>
      </c>
      <c r="F18" s="28"/>
    </row>
    <row r="19" spans="1:26" ht="14.4" x14ac:dyDescent="0.3">
      <c r="A19" s="158" t="s">
        <v>38</v>
      </c>
      <c r="B19" s="158"/>
      <c r="C19" s="158"/>
      <c r="D19" s="158"/>
      <c r="E19" s="28"/>
      <c r="F19" s="28"/>
    </row>
    <row r="20" spans="1:26" ht="28.8" x14ac:dyDescent="0.3">
      <c r="A20" s="161" t="s">
        <v>37</v>
      </c>
      <c r="B20" s="161"/>
      <c r="C20" s="161"/>
      <c r="D20" s="161"/>
      <c r="E20" s="28" t="s">
        <v>36</v>
      </c>
      <c r="F20" s="28"/>
    </row>
    <row r="21" spans="1:26" ht="15.75" customHeight="1" x14ac:dyDescent="0.3">
      <c r="A21" s="160" t="s">
        <v>35</v>
      </c>
      <c r="B21" s="160"/>
      <c r="C21" s="160"/>
      <c r="D21" s="160"/>
      <c r="E21" s="28" t="s">
        <v>34</v>
      </c>
      <c r="F21" s="28"/>
    </row>
    <row r="22" spans="1:26" ht="15.75" customHeight="1" x14ac:dyDescent="0.3">
      <c r="A22" s="159" t="s">
        <v>33</v>
      </c>
      <c r="B22" s="159"/>
      <c r="C22" s="159"/>
      <c r="D22" s="159"/>
      <c r="E22" s="28"/>
      <c r="F22" s="28"/>
    </row>
    <row r="23" spans="1:26" ht="15.75" customHeight="1" x14ac:dyDescent="0.3">
      <c r="A23" s="158" t="s">
        <v>32</v>
      </c>
      <c r="B23" s="158"/>
      <c r="C23" s="158"/>
      <c r="D23" s="158"/>
      <c r="E23" s="28"/>
      <c r="F23" s="28"/>
    </row>
    <row r="24" spans="1:26" ht="15.75" customHeight="1" x14ac:dyDescent="0.3">
      <c r="A24" s="161" t="s">
        <v>31</v>
      </c>
      <c r="B24" s="161"/>
      <c r="C24" s="161"/>
      <c r="D24" s="161"/>
      <c r="E24" s="28"/>
      <c r="F24" s="28"/>
    </row>
    <row r="25" spans="1:26" ht="15.75" customHeight="1" x14ac:dyDescent="0.3">
      <c r="A25" s="160" t="s">
        <v>30</v>
      </c>
      <c r="B25" s="160"/>
      <c r="C25" s="160"/>
      <c r="D25" s="160"/>
      <c r="E25" s="28"/>
      <c r="F25" s="28"/>
    </row>
    <row r="26" spans="1:26" ht="15.75" customHeight="1" x14ac:dyDescent="0.3">
      <c r="A26" s="159" t="s">
        <v>29</v>
      </c>
      <c r="B26" s="159"/>
      <c r="C26" s="159"/>
      <c r="D26" s="159"/>
      <c r="E26" s="28"/>
      <c r="F26" s="28"/>
    </row>
    <row r="27" spans="1:26" ht="15.75" customHeight="1" x14ac:dyDescent="0.3">
      <c r="A27" s="28"/>
      <c r="B27" s="28"/>
      <c r="C27" s="28"/>
      <c r="D27" s="28"/>
      <c r="E27" s="28"/>
      <c r="F27" s="28"/>
    </row>
    <row r="28" spans="1:26" ht="15.75" customHeight="1" x14ac:dyDescent="0.3">
      <c r="A28" s="28"/>
      <c r="B28" s="28"/>
      <c r="C28" s="28"/>
      <c r="D28" s="28"/>
      <c r="E28" s="28"/>
      <c r="F28" s="28"/>
    </row>
    <row r="29" spans="1:26" ht="15.75" customHeight="1" thickBot="1" x14ac:dyDescent="0.35">
      <c r="A29" s="165" t="s">
        <v>28</v>
      </c>
      <c r="B29" s="165" t="s">
        <v>20</v>
      </c>
      <c r="C29" s="165" t="s">
        <v>19</v>
      </c>
      <c r="D29" s="165" t="s">
        <v>18</v>
      </c>
      <c r="E29" s="164"/>
      <c r="F29" s="28"/>
      <c r="G29" s="38"/>
      <c r="H29" s="38"/>
      <c r="I29" s="38"/>
      <c r="J29" s="38"/>
      <c r="K29" s="38"/>
      <c r="L29" s="38"/>
      <c r="M29" s="38"/>
      <c r="N29" s="38"/>
      <c r="O29" s="38"/>
      <c r="P29" s="38"/>
      <c r="Q29" s="38"/>
      <c r="R29" s="38"/>
      <c r="S29" s="38"/>
      <c r="T29" s="38"/>
      <c r="U29" s="38"/>
      <c r="V29" s="38"/>
      <c r="W29" s="38"/>
      <c r="X29" s="38"/>
      <c r="Y29" s="38"/>
      <c r="Z29" s="38"/>
    </row>
    <row r="30" spans="1:26" ht="15.75" customHeight="1" x14ac:dyDescent="0.3">
      <c r="A30" s="166" t="s">
        <v>27</v>
      </c>
      <c r="B30" s="166"/>
      <c r="C30" s="166"/>
      <c r="D30" s="166"/>
      <c r="E30" s="28"/>
      <c r="F30" s="28"/>
    </row>
    <row r="31" spans="1:26" ht="15.75" customHeight="1" x14ac:dyDescent="0.3">
      <c r="A31" s="161" t="s">
        <v>26</v>
      </c>
      <c r="B31" s="161"/>
      <c r="C31" s="161"/>
      <c r="D31" s="161"/>
      <c r="E31" s="28"/>
      <c r="F31" s="28"/>
    </row>
    <row r="32" spans="1:26" ht="15.75" customHeight="1" x14ac:dyDescent="0.3">
      <c r="A32" s="160" t="s">
        <v>25</v>
      </c>
      <c r="B32" s="160"/>
      <c r="C32" s="160"/>
      <c r="D32" s="160"/>
      <c r="E32" s="28"/>
      <c r="F32" s="28"/>
    </row>
    <row r="33" spans="1:6" ht="15.75" customHeight="1" x14ac:dyDescent="0.3">
      <c r="A33" s="159" t="s">
        <v>24</v>
      </c>
      <c r="B33" s="159"/>
      <c r="C33" s="159"/>
      <c r="D33" s="159"/>
      <c r="E33" s="28"/>
      <c r="F33" s="28"/>
    </row>
    <row r="34" spans="1:6" ht="15.75" customHeight="1" x14ac:dyDescent="0.3">
      <c r="A34" s="158" t="s">
        <v>23</v>
      </c>
      <c r="B34" s="158"/>
      <c r="C34" s="158"/>
      <c r="D34" s="158"/>
      <c r="E34" s="28" t="s">
        <v>22</v>
      </c>
      <c r="F34" s="28"/>
    </row>
    <row r="35" spans="1:6" ht="15.75" customHeight="1" x14ac:dyDescent="0.3">
      <c r="A35" s="28"/>
      <c r="B35" s="28"/>
      <c r="C35" s="28"/>
      <c r="D35" s="28"/>
      <c r="E35" s="28"/>
      <c r="F35" s="28"/>
    </row>
    <row r="36" spans="1:6" ht="15.75" customHeight="1" x14ac:dyDescent="0.3">
      <c r="A36" s="28"/>
      <c r="B36" s="28"/>
      <c r="C36" s="28"/>
      <c r="D36" s="28"/>
      <c r="E36" s="28"/>
      <c r="F36" s="28"/>
    </row>
    <row r="37" spans="1:6" ht="15.75" customHeight="1" thickBot="1" x14ac:dyDescent="0.35">
      <c r="A37" s="165" t="s">
        <v>21</v>
      </c>
      <c r="B37" s="165" t="s">
        <v>20</v>
      </c>
      <c r="C37" s="165" t="s">
        <v>19</v>
      </c>
      <c r="D37" s="165" t="s">
        <v>18</v>
      </c>
      <c r="E37" s="164"/>
      <c r="F37" s="28"/>
    </row>
    <row r="38" spans="1:6" ht="15.75" customHeight="1" x14ac:dyDescent="0.3">
      <c r="A38" s="163" t="s">
        <v>17</v>
      </c>
      <c r="B38" s="163"/>
      <c r="C38" s="163"/>
      <c r="D38" s="163"/>
      <c r="E38" s="28" t="s">
        <v>15</v>
      </c>
      <c r="F38" s="28"/>
    </row>
    <row r="39" spans="1:6" ht="15.75" customHeight="1" x14ac:dyDescent="0.3">
      <c r="A39" s="160" t="s">
        <v>14</v>
      </c>
      <c r="B39" s="160"/>
      <c r="C39" s="160"/>
      <c r="D39" s="160"/>
      <c r="E39" s="28"/>
      <c r="F39" s="28"/>
    </row>
    <row r="40" spans="1:6" ht="15.75" customHeight="1" x14ac:dyDescent="0.3">
      <c r="A40" s="159" t="s">
        <v>13</v>
      </c>
      <c r="B40" s="159"/>
      <c r="C40" s="159"/>
      <c r="D40" s="159"/>
      <c r="E40" s="28"/>
      <c r="F40" s="28"/>
    </row>
    <row r="41" spans="1:6" ht="15.75" customHeight="1" x14ac:dyDescent="0.3">
      <c r="A41" s="158" t="s">
        <v>12</v>
      </c>
      <c r="B41" s="158"/>
      <c r="C41" s="158"/>
      <c r="D41" s="158"/>
      <c r="E41" s="28"/>
      <c r="F41" s="28"/>
    </row>
    <row r="42" spans="1:6" ht="15.75" customHeight="1" x14ac:dyDescent="0.3">
      <c r="A42" s="161" t="s">
        <v>11</v>
      </c>
      <c r="B42" s="161"/>
      <c r="C42" s="161"/>
      <c r="D42" s="161"/>
      <c r="E42" s="28"/>
      <c r="F42" s="28"/>
    </row>
    <row r="43" spans="1:6" ht="15.75" customHeight="1" x14ac:dyDescent="0.3">
      <c r="A43" s="160" t="s">
        <v>10</v>
      </c>
      <c r="B43" s="160"/>
      <c r="C43" s="160"/>
      <c r="D43" s="160"/>
      <c r="E43" s="28"/>
      <c r="F43" s="28"/>
    </row>
    <row r="44" spans="1:6" ht="15.75" customHeight="1" x14ac:dyDescent="0.3">
      <c r="A44" s="159" t="s">
        <v>9</v>
      </c>
      <c r="B44" s="159"/>
      <c r="C44" s="159"/>
      <c r="D44" s="159"/>
      <c r="E44" s="28"/>
      <c r="F44" s="28"/>
    </row>
    <row r="45" spans="1:6" ht="15.75" customHeight="1" x14ac:dyDescent="0.3">
      <c r="A45" s="158" t="s">
        <v>600</v>
      </c>
      <c r="B45" s="158"/>
      <c r="C45" s="162"/>
      <c r="D45" s="158"/>
      <c r="E45" s="28"/>
      <c r="F45" s="28"/>
    </row>
    <row r="46" spans="1:6" ht="15.75" customHeight="1" x14ac:dyDescent="0.3">
      <c r="A46" s="160" t="s">
        <v>6</v>
      </c>
      <c r="B46" s="160"/>
      <c r="C46" s="160"/>
      <c r="D46" s="160"/>
      <c r="E46" s="28"/>
      <c r="F46" s="28"/>
    </row>
    <row r="47" spans="1:6" ht="15.75" customHeight="1" x14ac:dyDescent="0.3">
      <c r="A47" s="159" t="s">
        <v>5</v>
      </c>
      <c r="B47" s="159"/>
      <c r="C47" s="159"/>
      <c r="D47" s="159"/>
      <c r="E47" s="28"/>
      <c r="F47" s="28"/>
    </row>
    <row r="48" spans="1:6" ht="15.75" customHeight="1" x14ac:dyDescent="0.3">
      <c r="A48" s="158" t="s">
        <v>4</v>
      </c>
      <c r="B48" s="158"/>
      <c r="C48" s="158"/>
      <c r="D48" s="158"/>
      <c r="E48" s="28"/>
      <c r="F48" s="28"/>
    </row>
    <row r="49" spans="1:6" ht="15.75" customHeight="1" x14ac:dyDescent="0.3">
      <c r="A49" s="161" t="s">
        <v>3</v>
      </c>
      <c r="B49" s="161"/>
      <c r="C49" s="161"/>
      <c r="D49" s="161"/>
      <c r="E49" s="28"/>
      <c r="F49" s="28"/>
    </row>
    <row r="50" spans="1:6" ht="15.75" customHeight="1" x14ac:dyDescent="0.3">
      <c r="A50" s="160" t="s">
        <v>2</v>
      </c>
      <c r="B50" s="160" t="s">
        <v>759</v>
      </c>
      <c r="C50" s="160"/>
      <c r="D50" s="160"/>
      <c r="E50" s="28"/>
      <c r="F50" s="28"/>
    </row>
    <row r="51" spans="1:6" ht="15.75" customHeight="1" x14ac:dyDescent="0.3">
      <c r="A51" s="159" t="s">
        <v>1</v>
      </c>
      <c r="B51" s="159"/>
      <c r="C51" s="159"/>
      <c r="D51" s="159"/>
      <c r="E51" s="28"/>
      <c r="F51" s="28"/>
    </row>
    <row r="52" spans="1:6" ht="15.75" customHeight="1" x14ac:dyDescent="0.3">
      <c r="A52" s="158" t="s">
        <v>0</v>
      </c>
      <c r="B52" s="158"/>
      <c r="C52" s="158"/>
      <c r="D52" s="158"/>
      <c r="E52" s="28"/>
      <c r="F52" s="28"/>
    </row>
    <row r="53" spans="1:6" ht="15.75" customHeight="1" x14ac:dyDescent="0.3">
      <c r="A53" s="28"/>
      <c r="B53" s="28"/>
      <c r="C53" s="28"/>
      <c r="D53" s="28"/>
      <c r="E53" s="28"/>
      <c r="F53" s="28"/>
    </row>
    <row r="54" spans="1:6" ht="15.75" customHeight="1" x14ac:dyDescent="0.3">
      <c r="A54" s="28"/>
      <c r="B54" s="28"/>
      <c r="C54" s="28"/>
      <c r="D54" s="28"/>
      <c r="E54" s="28"/>
      <c r="F54" s="28"/>
    </row>
    <row r="55" spans="1:6" ht="15.75" customHeight="1" x14ac:dyDescent="0.3">
      <c r="A55" s="28"/>
      <c r="B55" s="28"/>
      <c r="C55" s="28"/>
      <c r="D55" s="28"/>
      <c r="E55" s="28"/>
      <c r="F55" s="28"/>
    </row>
    <row r="56" spans="1:6" ht="15.75" customHeight="1" x14ac:dyDescent="0.3">
      <c r="A56" s="28"/>
      <c r="B56" s="28"/>
      <c r="C56" s="28"/>
      <c r="D56" s="28"/>
      <c r="E56" s="28"/>
      <c r="F56" s="28"/>
    </row>
    <row r="57" spans="1:6" ht="15.75" customHeight="1" x14ac:dyDescent="0.3">
      <c r="A57" s="28"/>
      <c r="B57" s="28"/>
      <c r="C57" s="28"/>
      <c r="D57" s="28"/>
      <c r="E57" s="28"/>
      <c r="F57" s="28"/>
    </row>
    <row r="58" spans="1:6" ht="15.75" customHeight="1" x14ac:dyDescent="0.3">
      <c r="A58" s="28"/>
      <c r="B58" s="28"/>
      <c r="C58" s="28"/>
      <c r="D58" s="28"/>
      <c r="E58" s="28"/>
      <c r="F58" s="28"/>
    </row>
    <row r="59" spans="1:6" ht="15.75" customHeight="1" x14ac:dyDescent="0.3">
      <c r="A59" s="28"/>
      <c r="B59" s="28"/>
      <c r="C59" s="28"/>
      <c r="D59" s="28"/>
      <c r="E59" s="28"/>
      <c r="F59" s="28"/>
    </row>
    <row r="60" spans="1:6" ht="15.75" customHeight="1" x14ac:dyDescent="0.3">
      <c r="A60" s="28"/>
      <c r="B60" s="28"/>
      <c r="C60" s="28"/>
      <c r="D60" s="28"/>
      <c r="E60" s="28"/>
      <c r="F60" s="28"/>
    </row>
    <row r="61" spans="1:6" ht="15.75" customHeight="1" x14ac:dyDescent="0.3">
      <c r="A61" s="28"/>
      <c r="B61" s="28"/>
      <c r="C61" s="28"/>
      <c r="D61" s="28"/>
      <c r="E61" s="28"/>
      <c r="F61" s="28"/>
    </row>
    <row r="62" spans="1:6" ht="15.75" customHeight="1" x14ac:dyDescent="0.3">
      <c r="A62" s="28"/>
      <c r="B62" s="28"/>
      <c r="C62" s="28"/>
      <c r="D62" s="28"/>
      <c r="E62" s="28"/>
      <c r="F62" s="28"/>
    </row>
    <row r="63" spans="1:6" ht="15.75" customHeight="1" x14ac:dyDescent="0.3">
      <c r="A63" s="28"/>
      <c r="B63" s="28"/>
      <c r="C63" s="28"/>
      <c r="D63" s="28"/>
      <c r="E63" s="28"/>
      <c r="F63" s="28"/>
    </row>
    <row r="64" spans="1:6" ht="15.75" customHeight="1" x14ac:dyDescent="0.3">
      <c r="A64" s="28"/>
      <c r="B64" s="28"/>
      <c r="C64" s="28"/>
      <c r="D64" s="28"/>
      <c r="E64" s="28"/>
      <c r="F64" s="28"/>
    </row>
    <row r="65" spans="1:6" ht="15.75" customHeight="1" x14ac:dyDescent="0.3">
      <c r="A65" s="28"/>
      <c r="B65" s="28"/>
      <c r="C65" s="28"/>
      <c r="D65" s="28"/>
      <c r="E65" s="28"/>
      <c r="F65" s="28"/>
    </row>
    <row r="66" spans="1:6" ht="15.75" customHeight="1" x14ac:dyDescent="0.3">
      <c r="A66" s="28"/>
      <c r="B66" s="28"/>
      <c r="C66" s="28"/>
      <c r="D66" s="28"/>
      <c r="E66" s="28"/>
      <c r="F66" s="28"/>
    </row>
    <row r="67" spans="1:6" ht="15.75" customHeight="1" x14ac:dyDescent="0.3">
      <c r="A67" s="28"/>
      <c r="B67" s="28"/>
      <c r="C67" s="28"/>
      <c r="D67" s="28"/>
      <c r="E67" s="28"/>
      <c r="F67" s="28"/>
    </row>
    <row r="68" spans="1:6" ht="15.75" customHeight="1" x14ac:dyDescent="0.3">
      <c r="A68" s="28"/>
      <c r="B68" s="28"/>
      <c r="C68" s="28"/>
      <c r="D68" s="28"/>
      <c r="E68" s="28"/>
      <c r="F68" s="28"/>
    </row>
    <row r="69" spans="1:6" ht="15.75" customHeight="1" x14ac:dyDescent="0.3">
      <c r="A69" s="28"/>
      <c r="B69" s="28"/>
      <c r="C69" s="28"/>
      <c r="D69" s="28"/>
      <c r="E69" s="28"/>
      <c r="F69" s="28"/>
    </row>
    <row r="70" spans="1:6" ht="15.75" customHeight="1" x14ac:dyDescent="0.3">
      <c r="A70" s="28"/>
      <c r="B70" s="28"/>
      <c r="C70" s="28"/>
      <c r="D70" s="28"/>
      <c r="E70" s="28"/>
      <c r="F70" s="28"/>
    </row>
    <row r="71" spans="1:6" ht="15.75" customHeight="1" x14ac:dyDescent="0.3">
      <c r="A71" s="28"/>
      <c r="B71" s="28"/>
      <c r="C71" s="28"/>
      <c r="D71" s="28"/>
      <c r="E71" s="28"/>
      <c r="F71" s="28"/>
    </row>
    <row r="72" spans="1:6" ht="15.75" customHeight="1" x14ac:dyDescent="0.3">
      <c r="A72" s="28"/>
      <c r="B72" s="28"/>
      <c r="C72" s="28"/>
      <c r="D72" s="28"/>
      <c r="E72" s="28"/>
      <c r="F72" s="28"/>
    </row>
    <row r="73" spans="1:6" ht="15.75" customHeight="1" x14ac:dyDescent="0.3">
      <c r="A73" s="28"/>
      <c r="B73" s="28"/>
      <c r="C73" s="28"/>
      <c r="D73" s="28"/>
      <c r="E73" s="28"/>
      <c r="F73" s="28"/>
    </row>
    <row r="74" spans="1:6" ht="15.75" customHeight="1" x14ac:dyDescent="0.3">
      <c r="A74" s="28"/>
      <c r="B74" s="28"/>
      <c r="C74" s="28"/>
      <c r="D74" s="28"/>
      <c r="E74" s="28"/>
      <c r="F74" s="28"/>
    </row>
    <row r="75" spans="1:6" ht="15.75" customHeight="1" x14ac:dyDescent="0.3">
      <c r="A75" s="28"/>
      <c r="B75" s="28"/>
      <c r="C75" s="28"/>
      <c r="D75" s="28"/>
      <c r="E75" s="28"/>
      <c r="F75" s="28"/>
    </row>
    <row r="76" spans="1:6" ht="15.75" customHeight="1" x14ac:dyDescent="0.3">
      <c r="A76" s="28"/>
      <c r="B76" s="28"/>
      <c r="C76" s="28"/>
      <c r="D76" s="28"/>
      <c r="E76" s="28"/>
      <c r="F76" s="28"/>
    </row>
    <row r="77" spans="1:6" ht="15.75" customHeight="1" x14ac:dyDescent="0.3">
      <c r="A77" s="28"/>
      <c r="B77" s="28"/>
      <c r="C77" s="28"/>
      <c r="D77" s="28"/>
      <c r="E77" s="28"/>
      <c r="F77" s="28"/>
    </row>
    <row r="78" spans="1:6" ht="15.75" customHeight="1" x14ac:dyDescent="0.3">
      <c r="A78" s="28"/>
      <c r="B78" s="28"/>
      <c r="C78" s="28"/>
      <c r="D78" s="28"/>
      <c r="E78" s="28"/>
      <c r="F78" s="28"/>
    </row>
    <row r="79" spans="1:6" ht="15.75" customHeight="1" x14ac:dyDescent="0.3">
      <c r="A79" s="28"/>
      <c r="B79" s="28"/>
      <c r="C79" s="28"/>
      <c r="D79" s="28"/>
      <c r="E79" s="28"/>
      <c r="F79" s="28"/>
    </row>
    <row r="80" spans="1:6" ht="15.75" customHeight="1" x14ac:dyDescent="0.3">
      <c r="A80" s="28"/>
      <c r="B80" s="28"/>
      <c r="C80" s="28"/>
      <c r="D80" s="28"/>
      <c r="E80" s="28"/>
      <c r="F80" s="28"/>
    </row>
    <row r="81" spans="1:6" ht="15.75" customHeight="1" x14ac:dyDescent="0.3">
      <c r="A81" s="28"/>
      <c r="B81" s="28"/>
      <c r="C81" s="28"/>
      <c r="D81" s="28"/>
      <c r="E81" s="28"/>
      <c r="F81" s="28"/>
    </row>
    <row r="82" spans="1:6" ht="15.75" customHeight="1" x14ac:dyDescent="0.3">
      <c r="A82" s="28"/>
      <c r="B82" s="28"/>
      <c r="C82" s="28"/>
      <c r="D82" s="28"/>
      <c r="E82" s="28"/>
      <c r="F82" s="28"/>
    </row>
    <row r="83" spans="1:6" ht="15.75" customHeight="1" x14ac:dyDescent="0.3">
      <c r="A83" s="28"/>
      <c r="B83" s="28"/>
      <c r="C83" s="28"/>
      <c r="D83" s="28"/>
      <c r="E83" s="28"/>
      <c r="F83" s="28"/>
    </row>
    <row r="84" spans="1:6" ht="15.75" customHeight="1" x14ac:dyDescent="0.3">
      <c r="A84" s="28"/>
      <c r="B84" s="28"/>
      <c r="C84" s="28"/>
      <c r="D84" s="28"/>
      <c r="E84" s="28"/>
      <c r="F84" s="28"/>
    </row>
    <row r="85" spans="1:6" ht="15.75" customHeight="1" x14ac:dyDescent="0.3">
      <c r="A85" s="28"/>
      <c r="B85" s="28"/>
      <c r="C85" s="28"/>
      <c r="D85" s="28"/>
      <c r="E85" s="28"/>
      <c r="F85" s="28"/>
    </row>
    <row r="86" spans="1:6" ht="15.75" customHeight="1" x14ac:dyDescent="0.3">
      <c r="A86" s="28"/>
      <c r="B86" s="28"/>
      <c r="C86" s="28"/>
      <c r="D86" s="28"/>
      <c r="E86" s="28"/>
      <c r="F86" s="28"/>
    </row>
    <row r="87" spans="1:6" ht="15.75" customHeight="1" x14ac:dyDescent="0.3">
      <c r="A87" s="28"/>
      <c r="B87" s="28"/>
      <c r="C87" s="28"/>
      <c r="D87" s="28"/>
      <c r="E87" s="28"/>
      <c r="F87" s="28"/>
    </row>
    <row r="88" spans="1:6" ht="15.75" customHeight="1" x14ac:dyDescent="0.3">
      <c r="A88" s="28"/>
      <c r="B88" s="28"/>
      <c r="C88" s="28"/>
      <c r="D88" s="28"/>
      <c r="E88" s="28"/>
      <c r="F88" s="28"/>
    </row>
    <row r="89" spans="1:6" ht="15.75" customHeight="1" x14ac:dyDescent="0.3">
      <c r="A89" s="28"/>
      <c r="B89" s="28"/>
      <c r="C89" s="28"/>
      <c r="D89" s="28"/>
      <c r="E89" s="28"/>
      <c r="F89" s="28"/>
    </row>
    <row r="90" spans="1:6" ht="15.75" customHeight="1" x14ac:dyDescent="0.3">
      <c r="A90" s="28"/>
      <c r="B90" s="28"/>
      <c r="C90" s="28"/>
      <c r="D90" s="28"/>
      <c r="E90" s="28"/>
      <c r="F90" s="28"/>
    </row>
    <row r="91" spans="1:6" ht="15.75" customHeight="1" x14ac:dyDescent="0.3">
      <c r="A91" s="28"/>
      <c r="B91" s="28"/>
      <c r="C91" s="28"/>
      <c r="D91" s="28"/>
      <c r="E91" s="28"/>
      <c r="F91" s="28"/>
    </row>
    <row r="92" spans="1:6" ht="15.75" customHeight="1" x14ac:dyDescent="0.3">
      <c r="A92" s="28"/>
      <c r="B92" s="28"/>
      <c r="C92" s="28"/>
      <c r="D92" s="28"/>
      <c r="E92" s="28"/>
      <c r="F92" s="28"/>
    </row>
    <row r="93" spans="1:6" ht="15.75" customHeight="1" x14ac:dyDescent="0.3">
      <c r="A93" s="28"/>
      <c r="B93" s="28"/>
      <c r="C93" s="28"/>
      <c r="D93" s="28"/>
      <c r="E93" s="28"/>
      <c r="F93" s="28"/>
    </row>
    <row r="94" spans="1:6" ht="15.75" customHeight="1" x14ac:dyDescent="0.3">
      <c r="A94" s="28"/>
      <c r="B94" s="28"/>
      <c r="C94" s="28"/>
      <c r="D94" s="28"/>
      <c r="E94" s="28"/>
      <c r="F94" s="28"/>
    </row>
    <row r="95" spans="1:6" ht="15.75" customHeight="1" x14ac:dyDescent="0.3">
      <c r="A95" s="28"/>
      <c r="B95" s="28"/>
      <c r="C95" s="28"/>
      <c r="D95" s="28"/>
      <c r="E95" s="28"/>
      <c r="F95" s="28"/>
    </row>
    <row r="96" spans="1:6" ht="15.75" customHeight="1" x14ac:dyDescent="0.3">
      <c r="A96" s="28"/>
      <c r="B96" s="28"/>
      <c r="C96" s="28"/>
      <c r="D96" s="28"/>
      <c r="E96" s="28"/>
      <c r="F96" s="28"/>
    </row>
    <row r="97" spans="1:6" ht="15.75" customHeight="1" x14ac:dyDescent="0.3">
      <c r="A97" s="28"/>
      <c r="B97" s="28"/>
      <c r="C97" s="28"/>
      <c r="D97" s="28"/>
      <c r="E97" s="28"/>
      <c r="F97" s="28"/>
    </row>
    <row r="98" spans="1:6" ht="15.75" customHeight="1" x14ac:dyDescent="0.3">
      <c r="A98" s="28"/>
      <c r="B98" s="28"/>
      <c r="C98" s="28"/>
      <c r="D98" s="28"/>
      <c r="E98" s="28"/>
      <c r="F98" s="28"/>
    </row>
    <row r="99" spans="1:6" ht="15.75" customHeight="1" x14ac:dyDescent="0.3">
      <c r="A99" s="28"/>
      <c r="B99" s="28"/>
      <c r="C99" s="28"/>
      <c r="D99" s="28"/>
      <c r="E99" s="28"/>
      <c r="F99" s="28"/>
    </row>
    <row r="100" spans="1:6" ht="15.75" customHeight="1" x14ac:dyDescent="0.3">
      <c r="A100" s="28"/>
      <c r="B100" s="28"/>
      <c r="C100" s="28"/>
      <c r="D100" s="28"/>
      <c r="E100" s="28"/>
      <c r="F100" s="28"/>
    </row>
    <row r="101" spans="1:6" ht="15.75" customHeight="1" x14ac:dyDescent="0.3">
      <c r="A101" s="28"/>
      <c r="B101" s="28"/>
      <c r="C101" s="28"/>
      <c r="D101" s="28"/>
      <c r="E101" s="28"/>
      <c r="F101" s="28"/>
    </row>
    <row r="102" spans="1:6" ht="15.75" customHeight="1" x14ac:dyDescent="0.3">
      <c r="A102" s="28"/>
      <c r="B102" s="28"/>
      <c r="C102" s="28"/>
      <c r="D102" s="28"/>
      <c r="E102" s="28"/>
      <c r="F102" s="28"/>
    </row>
    <row r="103" spans="1:6" ht="15.75" customHeight="1" x14ac:dyDescent="0.3">
      <c r="A103" s="28"/>
      <c r="B103" s="28"/>
      <c r="C103" s="28"/>
      <c r="D103" s="28"/>
      <c r="E103" s="28"/>
      <c r="F103" s="28"/>
    </row>
    <row r="104" spans="1:6" ht="15.75" customHeight="1" x14ac:dyDescent="0.3">
      <c r="A104" s="28"/>
      <c r="B104" s="28"/>
      <c r="C104" s="28"/>
      <c r="D104" s="28"/>
      <c r="E104" s="28"/>
      <c r="F104" s="28"/>
    </row>
    <row r="105" spans="1:6" ht="15.75" customHeight="1" x14ac:dyDescent="0.3">
      <c r="A105" s="28"/>
      <c r="B105" s="28"/>
      <c r="C105" s="28"/>
      <c r="D105" s="28"/>
      <c r="E105" s="28"/>
      <c r="F105" s="28"/>
    </row>
    <row r="106" spans="1:6" ht="15.75" customHeight="1" x14ac:dyDescent="0.3">
      <c r="A106" s="28"/>
      <c r="B106" s="28"/>
      <c r="C106" s="28"/>
      <c r="D106" s="28"/>
      <c r="E106" s="28"/>
      <c r="F106" s="28"/>
    </row>
    <row r="107" spans="1:6" ht="15.75" customHeight="1" x14ac:dyDescent="0.3">
      <c r="A107" s="28"/>
      <c r="B107" s="28"/>
      <c r="C107" s="28"/>
      <c r="D107" s="28"/>
      <c r="E107" s="28"/>
      <c r="F107" s="28"/>
    </row>
    <row r="108" spans="1:6" ht="15.75" customHeight="1" x14ac:dyDescent="0.3">
      <c r="A108" s="28"/>
      <c r="B108" s="28"/>
      <c r="C108" s="28"/>
      <c r="D108" s="28"/>
      <c r="E108" s="28"/>
      <c r="F108" s="28"/>
    </row>
    <row r="109" spans="1:6" ht="15.75" customHeight="1" x14ac:dyDescent="0.3">
      <c r="A109" s="28"/>
      <c r="B109" s="28"/>
      <c r="C109" s="28"/>
      <c r="D109" s="28"/>
      <c r="E109" s="28"/>
      <c r="F109" s="28"/>
    </row>
    <row r="110" spans="1:6" ht="15.75" customHeight="1" x14ac:dyDescent="0.3">
      <c r="A110" s="28"/>
      <c r="B110" s="28"/>
      <c r="C110" s="28"/>
      <c r="D110" s="28"/>
      <c r="E110" s="28"/>
      <c r="F110" s="28"/>
    </row>
    <row r="111" spans="1:6" ht="15.75" customHeight="1" x14ac:dyDescent="0.3">
      <c r="A111" s="28"/>
      <c r="B111" s="28"/>
      <c r="C111" s="28"/>
      <c r="D111" s="28"/>
      <c r="E111" s="28"/>
      <c r="F111" s="28"/>
    </row>
    <row r="112" spans="1:6" ht="15.75" customHeight="1" x14ac:dyDescent="0.3">
      <c r="A112" s="28"/>
      <c r="B112" s="28"/>
      <c r="C112" s="28"/>
      <c r="D112" s="28"/>
      <c r="E112" s="28"/>
      <c r="F112" s="28"/>
    </row>
    <row r="113" spans="1:6" ht="15.75" customHeight="1" x14ac:dyDescent="0.3">
      <c r="A113" s="28"/>
      <c r="B113" s="28"/>
      <c r="C113" s="28"/>
      <c r="D113" s="28"/>
      <c r="E113" s="28"/>
      <c r="F113" s="28"/>
    </row>
    <row r="114" spans="1:6" ht="15.75" customHeight="1" x14ac:dyDescent="0.3">
      <c r="A114" s="28"/>
      <c r="B114" s="28"/>
      <c r="C114" s="28"/>
      <c r="D114" s="28"/>
      <c r="E114" s="28"/>
      <c r="F114" s="28"/>
    </row>
    <row r="115" spans="1:6" ht="15.75" customHeight="1" x14ac:dyDescent="0.3">
      <c r="A115" s="28"/>
      <c r="B115" s="28"/>
      <c r="C115" s="28"/>
      <c r="D115" s="28"/>
      <c r="E115" s="28"/>
      <c r="F115" s="28"/>
    </row>
    <row r="116" spans="1:6" ht="15.75" customHeight="1" x14ac:dyDescent="0.3">
      <c r="A116" s="28"/>
      <c r="B116" s="28"/>
      <c r="C116" s="28"/>
      <c r="D116" s="28"/>
      <c r="E116" s="28"/>
      <c r="F116" s="28"/>
    </row>
    <row r="117" spans="1:6" ht="15.75" customHeight="1" x14ac:dyDescent="0.3">
      <c r="A117" s="28"/>
      <c r="B117" s="28"/>
      <c r="C117" s="28"/>
      <c r="D117" s="28"/>
      <c r="E117" s="28"/>
      <c r="F117" s="28"/>
    </row>
    <row r="118" spans="1:6" ht="15.75" customHeight="1" x14ac:dyDescent="0.3">
      <c r="A118" s="28"/>
      <c r="B118" s="28"/>
      <c r="C118" s="28"/>
      <c r="D118" s="28"/>
      <c r="E118" s="28"/>
      <c r="F118" s="28"/>
    </row>
    <row r="119" spans="1:6" ht="15.75" customHeight="1" x14ac:dyDescent="0.3">
      <c r="A119" s="28"/>
      <c r="B119" s="28"/>
      <c r="C119" s="28"/>
      <c r="D119" s="28"/>
      <c r="E119" s="28"/>
      <c r="F119" s="28"/>
    </row>
    <row r="120" spans="1:6" ht="15.75" customHeight="1" x14ac:dyDescent="0.3">
      <c r="A120" s="28"/>
      <c r="B120" s="28"/>
      <c r="C120" s="28"/>
      <c r="D120" s="28"/>
      <c r="E120" s="28"/>
      <c r="F120" s="28"/>
    </row>
    <row r="121" spans="1:6" ht="15.75" customHeight="1" x14ac:dyDescent="0.3">
      <c r="A121" s="28"/>
      <c r="B121" s="28"/>
      <c r="C121" s="28"/>
      <c r="D121" s="28"/>
      <c r="E121" s="28"/>
      <c r="F121" s="28"/>
    </row>
    <row r="122" spans="1:6" ht="15.75" customHeight="1" x14ac:dyDescent="0.3">
      <c r="A122" s="28"/>
      <c r="B122" s="28"/>
      <c r="C122" s="28"/>
      <c r="D122" s="28"/>
      <c r="E122" s="28"/>
      <c r="F122" s="28"/>
    </row>
    <row r="123" spans="1:6" ht="15.75" customHeight="1" x14ac:dyDescent="0.3">
      <c r="A123" s="28"/>
      <c r="B123" s="28"/>
      <c r="C123" s="28"/>
      <c r="D123" s="28"/>
      <c r="E123" s="28"/>
      <c r="F123" s="28"/>
    </row>
    <row r="124" spans="1:6" ht="15.75" customHeight="1" x14ac:dyDescent="0.3">
      <c r="A124" s="28"/>
      <c r="B124" s="28"/>
      <c r="C124" s="28"/>
      <c r="D124" s="28"/>
      <c r="E124" s="28"/>
      <c r="F124" s="28"/>
    </row>
    <row r="125" spans="1:6" ht="15.75" customHeight="1" x14ac:dyDescent="0.3">
      <c r="A125" s="28"/>
      <c r="B125" s="28"/>
      <c r="C125" s="28"/>
      <c r="D125" s="28"/>
      <c r="E125" s="28"/>
      <c r="F125" s="28"/>
    </row>
    <row r="126" spans="1:6" ht="15.75" customHeight="1" x14ac:dyDescent="0.3">
      <c r="A126" s="28"/>
      <c r="B126" s="28"/>
      <c r="C126" s="28"/>
      <c r="D126" s="28"/>
      <c r="E126" s="28"/>
      <c r="F126" s="28"/>
    </row>
    <row r="127" spans="1:6" ht="15.75" customHeight="1" x14ac:dyDescent="0.3">
      <c r="A127" s="28"/>
      <c r="B127" s="28"/>
      <c r="C127" s="28"/>
      <c r="D127" s="28"/>
      <c r="E127" s="28"/>
      <c r="F127" s="28"/>
    </row>
    <row r="128" spans="1:6" ht="15.75" customHeight="1" x14ac:dyDescent="0.3">
      <c r="A128" s="28"/>
      <c r="B128" s="28"/>
      <c r="C128" s="28"/>
      <c r="D128" s="28"/>
      <c r="E128" s="28"/>
      <c r="F128" s="28"/>
    </row>
    <row r="129" spans="1:6" ht="15.75" customHeight="1" x14ac:dyDescent="0.3">
      <c r="A129" s="28"/>
      <c r="B129" s="28"/>
      <c r="C129" s="28"/>
      <c r="D129" s="28"/>
      <c r="E129" s="28"/>
      <c r="F129" s="28"/>
    </row>
    <row r="130" spans="1:6" ht="15.75" customHeight="1" x14ac:dyDescent="0.3">
      <c r="A130" s="28"/>
      <c r="B130" s="28"/>
      <c r="C130" s="28"/>
      <c r="D130" s="28"/>
      <c r="E130" s="28"/>
      <c r="F130" s="28"/>
    </row>
    <row r="131" spans="1:6" ht="15.75" customHeight="1" x14ac:dyDescent="0.3">
      <c r="A131" s="28"/>
      <c r="B131" s="28"/>
      <c r="C131" s="28"/>
      <c r="D131" s="28"/>
      <c r="E131" s="28"/>
      <c r="F131" s="28"/>
    </row>
    <row r="132" spans="1:6" ht="15.75" customHeight="1" x14ac:dyDescent="0.3">
      <c r="A132" s="28"/>
      <c r="B132" s="28"/>
      <c r="C132" s="28"/>
      <c r="D132" s="28"/>
      <c r="E132" s="28"/>
      <c r="F132" s="28"/>
    </row>
    <row r="133" spans="1:6" ht="15.75" customHeight="1" x14ac:dyDescent="0.3">
      <c r="A133" s="28"/>
      <c r="B133" s="28"/>
      <c r="C133" s="28"/>
      <c r="D133" s="28"/>
      <c r="E133" s="28"/>
      <c r="F133" s="28"/>
    </row>
    <row r="134" spans="1:6" ht="15.75" customHeight="1" x14ac:dyDescent="0.3">
      <c r="A134" s="28"/>
      <c r="B134" s="28"/>
      <c r="C134" s="28"/>
      <c r="D134" s="28"/>
      <c r="E134" s="28"/>
      <c r="F134" s="28"/>
    </row>
    <row r="135" spans="1:6" ht="15.75" customHeight="1" x14ac:dyDescent="0.3">
      <c r="A135" s="28"/>
      <c r="B135" s="28"/>
      <c r="C135" s="28"/>
      <c r="D135" s="28"/>
      <c r="E135" s="28"/>
      <c r="F135" s="28"/>
    </row>
    <row r="136" spans="1:6" ht="15.75" customHeight="1" x14ac:dyDescent="0.3">
      <c r="A136" s="28"/>
      <c r="B136" s="28"/>
      <c r="C136" s="28"/>
      <c r="D136" s="28"/>
      <c r="E136" s="28"/>
      <c r="F136" s="28"/>
    </row>
    <row r="137" spans="1:6" ht="15.75" customHeight="1" x14ac:dyDescent="0.3">
      <c r="A137" s="28"/>
      <c r="B137" s="28"/>
      <c r="C137" s="28"/>
      <c r="D137" s="28"/>
      <c r="E137" s="28"/>
      <c r="F137" s="28"/>
    </row>
    <row r="138" spans="1:6" ht="15.75" customHeight="1" x14ac:dyDescent="0.3">
      <c r="A138" s="28"/>
      <c r="B138" s="28"/>
      <c r="C138" s="28"/>
      <c r="D138" s="28"/>
      <c r="E138" s="28"/>
      <c r="F138" s="28"/>
    </row>
    <row r="139" spans="1:6" ht="15.75" customHeight="1" x14ac:dyDescent="0.3">
      <c r="A139" s="28"/>
      <c r="B139" s="28"/>
      <c r="C139" s="28"/>
      <c r="D139" s="28"/>
      <c r="E139" s="28"/>
      <c r="F139" s="28"/>
    </row>
    <row r="140" spans="1:6" ht="15.75" customHeight="1" x14ac:dyDescent="0.3">
      <c r="A140" s="28"/>
      <c r="B140" s="28"/>
      <c r="C140" s="28"/>
      <c r="D140" s="28"/>
      <c r="E140" s="28"/>
      <c r="F140" s="28"/>
    </row>
    <row r="141" spans="1:6" ht="15.75" customHeight="1" x14ac:dyDescent="0.3">
      <c r="A141" s="28"/>
      <c r="B141" s="28"/>
      <c r="C141" s="28"/>
      <c r="D141" s="28"/>
      <c r="E141" s="28"/>
      <c r="F141" s="28"/>
    </row>
    <row r="142" spans="1:6" ht="15.75" customHeight="1" x14ac:dyDescent="0.3">
      <c r="A142" s="28"/>
      <c r="B142" s="28"/>
      <c r="C142" s="28"/>
      <c r="D142" s="28"/>
      <c r="E142" s="28"/>
      <c r="F142" s="28"/>
    </row>
    <row r="143" spans="1:6" ht="15.75" customHeight="1" x14ac:dyDescent="0.3">
      <c r="A143" s="28"/>
      <c r="B143" s="28"/>
      <c r="C143" s="28"/>
      <c r="D143" s="28"/>
      <c r="E143" s="28"/>
      <c r="F143" s="28"/>
    </row>
    <row r="144" spans="1:6" ht="15.75" customHeight="1" x14ac:dyDescent="0.3">
      <c r="A144" s="28"/>
      <c r="B144" s="28"/>
      <c r="C144" s="28"/>
      <c r="D144" s="28"/>
      <c r="E144" s="28"/>
      <c r="F144" s="28"/>
    </row>
    <row r="145" spans="1:6" ht="15.75" customHeight="1" x14ac:dyDescent="0.3">
      <c r="A145" s="28"/>
      <c r="B145" s="28"/>
      <c r="C145" s="28"/>
      <c r="D145" s="28"/>
      <c r="E145" s="28"/>
      <c r="F145" s="28"/>
    </row>
    <row r="146" spans="1:6" ht="15.75" customHeight="1" x14ac:dyDescent="0.3">
      <c r="A146" s="28"/>
      <c r="B146" s="28"/>
      <c r="C146" s="28"/>
      <c r="D146" s="28"/>
      <c r="E146" s="28"/>
      <c r="F146" s="28"/>
    </row>
    <row r="147" spans="1:6" ht="15.75" customHeight="1" x14ac:dyDescent="0.3">
      <c r="A147" s="28"/>
      <c r="B147" s="28"/>
      <c r="C147" s="28"/>
      <c r="D147" s="28"/>
      <c r="E147" s="28"/>
      <c r="F147" s="28"/>
    </row>
    <row r="148" spans="1:6" ht="15.75" customHeight="1" x14ac:dyDescent="0.3">
      <c r="A148" s="28"/>
      <c r="B148" s="28"/>
      <c r="C148" s="28"/>
      <c r="D148" s="28"/>
      <c r="E148" s="28"/>
      <c r="F148" s="28"/>
    </row>
    <row r="149" spans="1:6" ht="15.75" customHeight="1" x14ac:dyDescent="0.3">
      <c r="A149" s="28"/>
      <c r="B149" s="28"/>
      <c r="C149" s="28"/>
      <c r="D149" s="28"/>
      <c r="E149" s="28"/>
      <c r="F149" s="28"/>
    </row>
    <row r="150" spans="1:6" ht="15.75" customHeight="1" x14ac:dyDescent="0.3">
      <c r="A150" s="28"/>
      <c r="B150" s="28"/>
      <c r="C150" s="28"/>
      <c r="D150" s="28"/>
      <c r="E150" s="28"/>
      <c r="F150" s="28"/>
    </row>
    <row r="151" spans="1:6" ht="15.75" customHeight="1" x14ac:dyDescent="0.3">
      <c r="A151" s="28"/>
      <c r="B151" s="28"/>
      <c r="C151" s="28"/>
      <c r="D151" s="28"/>
      <c r="E151" s="28"/>
      <c r="F151" s="28"/>
    </row>
    <row r="152" spans="1:6" ht="15.75" customHeight="1" x14ac:dyDescent="0.3">
      <c r="A152" s="28"/>
      <c r="B152" s="28"/>
      <c r="C152" s="28"/>
      <c r="D152" s="28"/>
      <c r="E152" s="28"/>
      <c r="F152" s="28"/>
    </row>
    <row r="153" spans="1:6" ht="15.75" customHeight="1" x14ac:dyDescent="0.3">
      <c r="A153" s="28"/>
      <c r="B153" s="28"/>
      <c r="C153" s="28"/>
      <c r="D153" s="28"/>
      <c r="E153" s="28"/>
      <c r="F153" s="28"/>
    </row>
    <row r="154" spans="1:6" ht="15.75" customHeight="1" x14ac:dyDescent="0.3">
      <c r="A154" s="28"/>
      <c r="B154" s="28"/>
      <c r="C154" s="28"/>
      <c r="D154" s="28"/>
      <c r="E154" s="28"/>
      <c r="F154" s="28"/>
    </row>
    <row r="155" spans="1:6" ht="15.75" customHeight="1" x14ac:dyDescent="0.3">
      <c r="A155" s="28"/>
      <c r="B155" s="28"/>
      <c r="C155" s="28"/>
      <c r="D155" s="28"/>
      <c r="E155" s="28"/>
      <c r="F155" s="28"/>
    </row>
    <row r="156" spans="1:6" ht="15.75" customHeight="1" x14ac:dyDescent="0.3">
      <c r="A156" s="28"/>
      <c r="B156" s="28"/>
      <c r="C156" s="28"/>
      <c r="D156" s="28"/>
      <c r="E156" s="28"/>
      <c r="F156" s="28"/>
    </row>
    <row r="157" spans="1:6" ht="15.75" customHeight="1" x14ac:dyDescent="0.3">
      <c r="A157" s="28"/>
      <c r="B157" s="28"/>
      <c r="C157" s="28"/>
      <c r="D157" s="28"/>
      <c r="E157" s="28"/>
      <c r="F157" s="28"/>
    </row>
    <row r="158" spans="1:6" ht="15.75" customHeight="1" x14ac:dyDescent="0.3">
      <c r="A158" s="28"/>
      <c r="B158" s="28"/>
      <c r="C158" s="28"/>
      <c r="D158" s="28"/>
      <c r="E158" s="28"/>
      <c r="F158" s="28"/>
    </row>
    <row r="159" spans="1:6" ht="15.75" customHeight="1" x14ac:dyDescent="0.3">
      <c r="A159" s="28"/>
      <c r="B159" s="28"/>
      <c r="C159" s="28"/>
      <c r="D159" s="28"/>
      <c r="E159" s="28"/>
      <c r="F159" s="28"/>
    </row>
    <row r="160" spans="1:6" ht="15.75" customHeight="1" x14ac:dyDescent="0.3">
      <c r="A160" s="28"/>
      <c r="B160" s="28"/>
      <c r="C160" s="28"/>
      <c r="D160" s="28"/>
      <c r="E160" s="28"/>
      <c r="F160" s="28"/>
    </row>
    <row r="161" spans="1:6" ht="15.75" customHeight="1" x14ac:dyDescent="0.3">
      <c r="A161" s="28"/>
      <c r="B161" s="28"/>
      <c r="C161" s="28"/>
      <c r="D161" s="28"/>
      <c r="E161" s="28"/>
      <c r="F161" s="28"/>
    </row>
    <row r="162" spans="1:6" ht="15.75" customHeight="1" x14ac:dyDescent="0.3">
      <c r="A162" s="28"/>
      <c r="B162" s="28"/>
      <c r="C162" s="28"/>
      <c r="D162" s="28"/>
      <c r="E162" s="28"/>
      <c r="F162" s="28"/>
    </row>
    <row r="163" spans="1:6" ht="15.75" customHeight="1" x14ac:dyDescent="0.3">
      <c r="A163" s="28"/>
      <c r="B163" s="28"/>
      <c r="C163" s="28"/>
      <c r="D163" s="28"/>
      <c r="E163" s="28"/>
      <c r="F163" s="28"/>
    </row>
    <row r="164" spans="1:6" ht="15.75" customHeight="1" x14ac:dyDescent="0.3">
      <c r="A164" s="28"/>
      <c r="B164" s="28"/>
      <c r="C164" s="28"/>
      <c r="D164" s="28"/>
      <c r="E164" s="28"/>
      <c r="F164" s="28"/>
    </row>
    <row r="165" spans="1:6" ht="15.75" customHeight="1" x14ac:dyDescent="0.3">
      <c r="A165" s="28"/>
      <c r="B165" s="28"/>
      <c r="C165" s="28"/>
      <c r="D165" s="28"/>
      <c r="E165" s="28"/>
      <c r="F165" s="28"/>
    </row>
    <row r="166" spans="1:6" ht="15.75" customHeight="1" x14ac:dyDescent="0.3">
      <c r="A166" s="28"/>
      <c r="B166" s="28"/>
      <c r="C166" s="28"/>
      <c r="D166" s="28"/>
      <c r="E166" s="28"/>
      <c r="F166" s="28"/>
    </row>
    <row r="167" spans="1:6" ht="15.75" customHeight="1" x14ac:dyDescent="0.3">
      <c r="A167" s="28"/>
      <c r="B167" s="28"/>
      <c r="C167" s="28"/>
      <c r="D167" s="28"/>
      <c r="E167" s="28"/>
      <c r="F167" s="28"/>
    </row>
    <row r="168" spans="1:6" ht="15.75" customHeight="1" x14ac:dyDescent="0.3">
      <c r="A168" s="28"/>
      <c r="B168" s="28"/>
      <c r="C168" s="28"/>
      <c r="D168" s="28"/>
      <c r="E168" s="28"/>
      <c r="F168" s="28"/>
    </row>
    <row r="169" spans="1:6" ht="15.75" customHeight="1" x14ac:dyDescent="0.3">
      <c r="A169" s="28"/>
      <c r="B169" s="28"/>
      <c r="C169" s="28"/>
      <c r="D169" s="28"/>
      <c r="E169" s="28"/>
      <c r="F169" s="28"/>
    </row>
    <row r="170" spans="1:6" ht="15.75" customHeight="1" x14ac:dyDescent="0.3">
      <c r="A170" s="28"/>
      <c r="B170" s="28"/>
      <c r="C170" s="28"/>
      <c r="D170" s="28"/>
      <c r="E170" s="28"/>
      <c r="F170" s="28"/>
    </row>
    <row r="171" spans="1:6" ht="15.75" customHeight="1" x14ac:dyDescent="0.3">
      <c r="A171" s="28"/>
      <c r="B171" s="28"/>
      <c r="C171" s="28"/>
      <c r="D171" s="28"/>
      <c r="E171" s="28"/>
      <c r="F171" s="28"/>
    </row>
    <row r="172" spans="1:6" ht="15.75" customHeight="1" x14ac:dyDescent="0.3">
      <c r="A172" s="28"/>
      <c r="B172" s="28"/>
      <c r="C172" s="28"/>
      <c r="D172" s="28"/>
      <c r="E172" s="28"/>
      <c r="F172" s="28"/>
    </row>
    <row r="173" spans="1:6" ht="15.75" customHeight="1" x14ac:dyDescent="0.3">
      <c r="A173" s="28"/>
      <c r="B173" s="28"/>
      <c r="C173" s="28"/>
      <c r="D173" s="28"/>
      <c r="E173" s="28"/>
      <c r="F173" s="28"/>
    </row>
    <row r="174" spans="1:6" ht="15.75" customHeight="1" x14ac:dyDescent="0.3">
      <c r="A174" s="28"/>
      <c r="B174" s="28"/>
      <c r="C174" s="28"/>
      <c r="D174" s="28"/>
      <c r="E174" s="28"/>
      <c r="F174" s="28"/>
    </row>
    <row r="175" spans="1:6" ht="15.75" customHeight="1" x14ac:dyDescent="0.3">
      <c r="A175" s="28"/>
      <c r="B175" s="28"/>
      <c r="C175" s="28"/>
      <c r="D175" s="28"/>
      <c r="E175" s="28"/>
      <c r="F175" s="28"/>
    </row>
    <row r="176" spans="1:6" ht="15.75" customHeight="1" x14ac:dyDescent="0.3">
      <c r="A176" s="28"/>
      <c r="B176" s="28"/>
      <c r="C176" s="28"/>
      <c r="D176" s="28"/>
      <c r="E176" s="28"/>
      <c r="F176" s="28"/>
    </row>
    <row r="177" spans="1:6" ht="15.75" customHeight="1" x14ac:dyDescent="0.3">
      <c r="A177" s="28"/>
      <c r="B177" s="28"/>
      <c r="C177" s="28"/>
      <c r="D177" s="28"/>
      <c r="E177" s="28"/>
      <c r="F177" s="28"/>
    </row>
    <row r="178" spans="1:6" ht="15.75" customHeight="1" x14ac:dyDescent="0.3">
      <c r="A178" s="28"/>
      <c r="B178" s="28"/>
      <c r="C178" s="28"/>
      <c r="D178" s="28"/>
      <c r="E178" s="28"/>
      <c r="F178" s="28"/>
    </row>
    <row r="179" spans="1:6" ht="15.75" customHeight="1" x14ac:dyDescent="0.3">
      <c r="A179" s="28"/>
      <c r="B179" s="28"/>
      <c r="C179" s="28"/>
      <c r="D179" s="28"/>
      <c r="E179" s="28"/>
      <c r="F179" s="28"/>
    </row>
    <row r="180" spans="1:6" ht="15.75" customHeight="1" x14ac:dyDescent="0.3">
      <c r="A180" s="28"/>
      <c r="B180" s="28"/>
      <c r="C180" s="28"/>
      <c r="D180" s="28"/>
      <c r="E180" s="28"/>
      <c r="F180" s="28"/>
    </row>
    <row r="181" spans="1:6" ht="15.75" customHeight="1" x14ac:dyDescent="0.3">
      <c r="A181" s="28"/>
      <c r="B181" s="28"/>
      <c r="C181" s="28"/>
      <c r="D181" s="28"/>
      <c r="E181" s="28"/>
      <c r="F181" s="28"/>
    </row>
    <row r="182" spans="1:6" ht="15.75" customHeight="1" x14ac:dyDescent="0.3">
      <c r="A182" s="28"/>
      <c r="B182" s="28"/>
      <c r="C182" s="28"/>
      <c r="D182" s="28"/>
      <c r="E182" s="28"/>
      <c r="F182" s="28"/>
    </row>
    <row r="183" spans="1:6" ht="15.75" customHeight="1" x14ac:dyDescent="0.3">
      <c r="A183" s="28"/>
      <c r="B183" s="28"/>
      <c r="C183" s="28"/>
      <c r="D183" s="28"/>
      <c r="E183" s="28"/>
      <c r="F183" s="28"/>
    </row>
    <row r="184" spans="1:6" ht="15.75" customHeight="1" x14ac:dyDescent="0.3">
      <c r="A184" s="28"/>
      <c r="B184" s="28"/>
      <c r="C184" s="28"/>
      <c r="D184" s="28"/>
      <c r="E184" s="28"/>
      <c r="F184" s="28"/>
    </row>
    <row r="185" spans="1:6" ht="15.75" customHeight="1" x14ac:dyDescent="0.3">
      <c r="A185" s="28"/>
      <c r="B185" s="28"/>
      <c r="C185" s="28"/>
      <c r="D185" s="28"/>
      <c r="E185" s="28"/>
      <c r="F185" s="28"/>
    </row>
    <row r="186" spans="1:6" ht="15.75" customHeight="1" x14ac:dyDescent="0.3">
      <c r="A186" s="28"/>
      <c r="B186" s="28"/>
      <c r="C186" s="28"/>
      <c r="D186" s="28"/>
      <c r="E186" s="28"/>
      <c r="F186" s="28"/>
    </row>
    <row r="187" spans="1:6" ht="15.75" customHeight="1" x14ac:dyDescent="0.3">
      <c r="A187" s="28"/>
      <c r="B187" s="28"/>
      <c r="C187" s="28"/>
      <c r="D187" s="28"/>
      <c r="E187" s="28"/>
      <c r="F187" s="28"/>
    </row>
    <row r="188" spans="1:6" ht="15.75" customHeight="1" x14ac:dyDescent="0.3">
      <c r="A188" s="28"/>
      <c r="B188" s="28"/>
      <c r="C188" s="28"/>
      <c r="D188" s="28"/>
      <c r="E188" s="28"/>
      <c r="F188" s="28"/>
    </row>
    <row r="189" spans="1:6" ht="15.75" customHeight="1" x14ac:dyDescent="0.3">
      <c r="A189" s="28"/>
      <c r="B189" s="28"/>
      <c r="C189" s="28"/>
      <c r="D189" s="28"/>
      <c r="E189" s="28"/>
      <c r="F189" s="28"/>
    </row>
    <row r="190" spans="1:6" ht="15.75" customHeight="1" x14ac:dyDescent="0.3">
      <c r="A190" s="28"/>
      <c r="B190" s="28"/>
      <c r="C190" s="28"/>
      <c r="D190" s="28"/>
      <c r="E190" s="28"/>
      <c r="F190" s="28"/>
    </row>
    <row r="191" spans="1:6" ht="15.75" customHeight="1" x14ac:dyDescent="0.3">
      <c r="A191" s="28"/>
      <c r="B191" s="28"/>
      <c r="C191" s="28"/>
      <c r="D191" s="28"/>
      <c r="E191" s="28"/>
      <c r="F191" s="28"/>
    </row>
    <row r="192" spans="1:6" ht="15.75" customHeight="1" x14ac:dyDescent="0.3">
      <c r="A192" s="28"/>
      <c r="B192" s="28"/>
      <c r="C192" s="28"/>
      <c r="D192" s="28"/>
      <c r="E192" s="28"/>
      <c r="F192" s="28"/>
    </row>
    <row r="193" spans="1:6" ht="15.75" customHeight="1" x14ac:dyDescent="0.3">
      <c r="A193" s="28"/>
      <c r="B193" s="28"/>
      <c r="C193" s="28"/>
      <c r="D193" s="28"/>
      <c r="E193" s="28"/>
      <c r="F193" s="28"/>
    </row>
    <row r="194" spans="1:6" ht="15.75" customHeight="1" x14ac:dyDescent="0.3">
      <c r="A194" s="28"/>
      <c r="B194" s="28"/>
      <c r="C194" s="28"/>
      <c r="D194" s="28"/>
      <c r="E194" s="28"/>
      <c r="F194" s="28"/>
    </row>
    <row r="195" spans="1:6" ht="15.75" customHeight="1" x14ac:dyDescent="0.3">
      <c r="A195" s="28"/>
      <c r="B195" s="28"/>
      <c r="C195" s="28"/>
      <c r="D195" s="28"/>
      <c r="E195" s="28"/>
      <c r="F195" s="28"/>
    </row>
    <row r="196" spans="1:6" ht="15.75" customHeight="1" x14ac:dyDescent="0.3">
      <c r="A196" s="28"/>
      <c r="B196" s="28"/>
      <c r="C196" s="28"/>
      <c r="D196" s="28"/>
      <c r="E196" s="28"/>
      <c r="F196" s="28"/>
    </row>
    <row r="197" spans="1:6" ht="15.75" customHeight="1" x14ac:dyDescent="0.3">
      <c r="A197" s="28"/>
      <c r="B197" s="28"/>
      <c r="C197" s="28"/>
      <c r="D197" s="28"/>
      <c r="E197" s="28"/>
      <c r="F197" s="28"/>
    </row>
    <row r="198" spans="1:6" ht="15.75" customHeight="1" x14ac:dyDescent="0.3">
      <c r="A198" s="28"/>
      <c r="B198" s="28"/>
      <c r="C198" s="28"/>
      <c r="D198" s="28"/>
      <c r="E198" s="28"/>
      <c r="F198" s="28"/>
    </row>
    <row r="199" spans="1:6" ht="15.75" customHeight="1" x14ac:dyDescent="0.3">
      <c r="A199" s="28"/>
      <c r="B199" s="28"/>
      <c r="C199" s="28"/>
      <c r="D199" s="28"/>
      <c r="E199" s="28"/>
      <c r="F199" s="28"/>
    </row>
    <row r="200" spans="1:6" ht="15.75" customHeight="1" x14ac:dyDescent="0.3">
      <c r="A200" s="28"/>
      <c r="B200" s="28"/>
      <c r="C200" s="28"/>
      <c r="D200" s="28"/>
      <c r="E200" s="28"/>
      <c r="F200" s="28"/>
    </row>
    <row r="201" spans="1:6" ht="15.75" customHeight="1" x14ac:dyDescent="0.3">
      <c r="A201" s="28"/>
      <c r="B201" s="28"/>
      <c r="C201" s="28"/>
      <c r="D201" s="28"/>
      <c r="E201" s="28"/>
      <c r="F201" s="28"/>
    </row>
    <row r="202" spans="1:6" ht="15.75" customHeight="1" x14ac:dyDescent="0.3">
      <c r="A202" s="28"/>
      <c r="B202" s="28"/>
      <c r="C202" s="28"/>
      <c r="D202" s="28"/>
      <c r="E202" s="28"/>
      <c r="F202" s="28"/>
    </row>
    <row r="203" spans="1:6" ht="15.75" customHeight="1" x14ac:dyDescent="0.3">
      <c r="A203" s="28"/>
      <c r="B203" s="28"/>
      <c r="C203" s="28"/>
      <c r="D203" s="28"/>
      <c r="E203" s="28"/>
      <c r="F203" s="28"/>
    </row>
    <row r="204" spans="1:6" ht="15.75" customHeight="1" x14ac:dyDescent="0.3">
      <c r="A204" s="28"/>
      <c r="B204" s="28"/>
      <c r="C204" s="28"/>
      <c r="D204" s="28"/>
      <c r="E204" s="28"/>
      <c r="F204" s="28"/>
    </row>
    <row r="205" spans="1:6" ht="15.75" customHeight="1" x14ac:dyDescent="0.3">
      <c r="A205" s="28"/>
      <c r="B205" s="28"/>
      <c r="C205" s="28"/>
      <c r="D205" s="28"/>
      <c r="E205" s="28"/>
      <c r="F205" s="28"/>
    </row>
    <row r="206" spans="1:6" ht="15.75" customHeight="1" x14ac:dyDescent="0.3">
      <c r="A206" s="28"/>
      <c r="B206" s="28"/>
      <c r="C206" s="28"/>
      <c r="D206" s="28"/>
      <c r="E206" s="28"/>
      <c r="F206" s="28"/>
    </row>
    <row r="207" spans="1:6" ht="15.75" customHeight="1" x14ac:dyDescent="0.3">
      <c r="A207" s="28"/>
      <c r="B207" s="28"/>
      <c r="C207" s="28"/>
      <c r="D207" s="28"/>
      <c r="E207" s="28"/>
      <c r="F207" s="28"/>
    </row>
    <row r="208" spans="1:6" ht="15.75" customHeight="1" x14ac:dyDescent="0.3">
      <c r="A208" s="28"/>
      <c r="B208" s="28"/>
      <c r="C208" s="28"/>
      <c r="D208" s="28"/>
      <c r="E208" s="28"/>
      <c r="F208" s="28"/>
    </row>
    <row r="209" spans="1:6" ht="15.75" customHeight="1" x14ac:dyDescent="0.3">
      <c r="A209" s="28"/>
      <c r="B209" s="28"/>
      <c r="C209" s="28"/>
      <c r="D209" s="28"/>
      <c r="E209" s="28"/>
      <c r="F209" s="28"/>
    </row>
    <row r="210" spans="1:6" ht="15.75" customHeight="1" x14ac:dyDescent="0.3">
      <c r="A210" s="28"/>
      <c r="B210" s="28"/>
      <c r="C210" s="28"/>
      <c r="D210" s="28"/>
      <c r="E210" s="28"/>
      <c r="F210" s="28"/>
    </row>
    <row r="211" spans="1:6" ht="15.75" customHeight="1" x14ac:dyDescent="0.3">
      <c r="A211" s="28"/>
      <c r="B211" s="28"/>
      <c r="C211" s="28"/>
      <c r="D211" s="28"/>
      <c r="E211" s="28"/>
      <c r="F211" s="28"/>
    </row>
    <row r="212" spans="1:6" ht="15.75" customHeight="1" x14ac:dyDescent="0.3">
      <c r="A212" s="28"/>
      <c r="B212" s="28"/>
      <c r="C212" s="28"/>
      <c r="D212" s="28"/>
      <c r="E212" s="28"/>
      <c r="F212" s="28"/>
    </row>
    <row r="213" spans="1:6" ht="15.75" customHeight="1" x14ac:dyDescent="0.3">
      <c r="A213" s="28"/>
      <c r="B213" s="28"/>
      <c r="C213" s="28"/>
      <c r="D213" s="28"/>
      <c r="E213" s="28"/>
      <c r="F213" s="28"/>
    </row>
    <row r="214" spans="1:6" ht="15.75" customHeight="1" x14ac:dyDescent="0.3">
      <c r="A214" s="28"/>
      <c r="B214" s="28"/>
      <c r="C214" s="28"/>
      <c r="D214" s="28"/>
      <c r="E214" s="28"/>
      <c r="F214" s="28"/>
    </row>
    <row r="215" spans="1:6" ht="15.75" customHeight="1" x14ac:dyDescent="0.3">
      <c r="A215" s="28"/>
      <c r="B215" s="28"/>
      <c r="C215" s="28"/>
      <c r="D215" s="28"/>
      <c r="E215" s="28"/>
      <c r="F215" s="28"/>
    </row>
    <row r="216" spans="1:6" ht="15.75" customHeight="1" x14ac:dyDescent="0.3">
      <c r="A216" s="28"/>
      <c r="B216" s="28"/>
      <c r="C216" s="28"/>
      <c r="D216" s="28"/>
      <c r="E216" s="28"/>
      <c r="F216" s="28"/>
    </row>
    <row r="217" spans="1:6" ht="15.75" customHeight="1" x14ac:dyDescent="0.3">
      <c r="A217" s="28"/>
      <c r="B217" s="28"/>
      <c r="C217" s="28"/>
      <c r="D217" s="28"/>
      <c r="E217" s="28"/>
      <c r="F217" s="28"/>
    </row>
    <row r="218" spans="1:6" ht="15.75" customHeight="1" x14ac:dyDescent="0.3">
      <c r="A218" s="28"/>
      <c r="B218" s="28"/>
      <c r="C218" s="28"/>
      <c r="D218" s="28"/>
      <c r="E218" s="28"/>
      <c r="F218" s="28"/>
    </row>
    <row r="219" spans="1:6" ht="15.75" customHeight="1" x14ac:dyDescent="0.3">
      <c r="A219" s="28"/>
      <c r="B219" s="28"/>
      <c r="C219" s="28"/>
      <c r="D219" s="28"/>
      <c r="E219" s="28"/>
      <c r="F219" s="28"/>
    </row>
    <row r="220" spans="1:6" ht="15.75" customHeight="1" x14ac:dyDescent="0.3">
      <c r="A220" s="28"/>
      <c r="B220" s="28"/>
      <c r="C220" s="28"/>
      <c r="D220" s="28"/>
      <c r="E220" s="28"/>
      <c r="F220" s="28"/>
    </row>
    <row r="221" spans="1:6" ht="15.75" customHeight="1" x14ac:dyDescent="0.3">
      <c r="A221" s="28"/>
      <c r="B221" s="28"/>
      <c r="C221" s="28"/>
      <c r="D221" s="28"/>
      <c r="E221" s="28"/>
      <c r="F221" s="28"/>
    </row>
    <row r="222" spans="1:6" ht="15.75" customHeight="1" x14ac:dyDescent="0.3">
      <c r="A222" s="28"/>
      <c r="B222" s="28"/>
      <c r="C222" s="28"/>
      <c r="D222" s="28"/>
      <c r="E222" s="28"/>
      <c r="F222" s="28"/>
    </row>
    <row r="223" spans="1:6" ht="15.75" customHeight="1" x14ac:dyDescent="0.3">
      <c r="A223" s="28"/>
      <c r="B223" s="28"/>
      <c r="C223" s="28"/>
      <c r="D223" s="28"/>
      <c r="E223" s="28"/>
      <c r="F223" s="28"/>
    </row>
    <row r="224" spans="1:6" ht="15.75" customHeight="1" x14ac:dyDescent="0.3">
      <c r="A224" s="28"/>
      <c r="B224" s="28"/>
      <c r="C224" s="28"/>
      <c r="D224" s="28"/>
      <c r="E224" s="28"/>
      <c r="F224" s="28"/>
    </row>
    <row r="225" spans="1:6" ht="15.75" customHeight="1" x14ac:dyDescent="0.3">
      <c r="A225" s="28"/>
      <c r="B225" s="28"/>
      <c r="C225" s="28"/>
      <c r="D225" s="28"/>
      <c r="E225" s="28"/>
      <c r="F225" s="28"/>
    </row>
    <row r="226" spans="1:6" ht="15.75" customHeight="1" x14ac:dyDescent="0.3">
      <c r="A226" s="28"/>
      <c r="B226" s="28"/>
      <c r="C226" s="28"/>
      <c r="D226" s="28"/>
      <c r="E226" s="28"/>
      <c r="F226" s="28"/>
    </row>
    <row r="227" spans="1:6" ht="15.75" customHeight="1" x14ac:dyDescent="0.3">
      <c r="A227" s="28"/>
      <c r="B227" s="28"/>
      <c r="C227" s="28"/>
      <c r="D227" s="28"/>
      <c r="E227" s="28"/>
      <c r="F227" s="28"/>
    </row>
    <row r="228" spans="1:6" ht="15.75" customHeight="1" x14ac:dyDescent="0.3">
      <c r="A228" s="28"/>
      <c r="B228" s="28"/>
      <c r="C228" s="28"/>
      <c r="D228" s="28"/>
      <c r="E228" s="28"/>
      <c r="F228" s="28"/>
    </row>
    <row r="229" spans="1:6" ht="15.75" customHeight="1" x14ac:dyDescent="0.3">
      <c r="A229" s="28"/>
      <c r="B229" s="28"/>
      <c r="C229" s="28"/>
      <c r="D229" s="28"/>
      <c r="E229" s="28"/>
      <c r="F229" s="28"/>
    </row>
    <row r="230" spans="1:6" ht="15.75" customHeight="1" x14ac:dyDescent="0.3">
      <c r="A230" s="28"/>
      <c r="B230" s="28"/>
      <c r="C230" s="28"/>
      <c r="D230" s="28"/>
      <c r="E230" s="28"/>
      <c r="F230" s="28"/>
    </row>
    <row r="231" spans="1:6" ht="15.75" customHeight="1" x14ac:dyDescent="0.3">
      <c r="A231" s="28"/>
      <c r="B231" s="28"/>
      <c r="C231" s="28"/>
      <c r="D231" s="28"/>
      <c r="E231" s="28"/>
      <c r="F231" s="28"/>
    </row>
    <row r="232" spans="1:6" ht="15.75" customHeight="1" x14ac:dyDescent="0.3">
      <c r="A232" s="28"/>
      <c r="B232" s="28"/>
      <c r="C232" s="28"/>
      <c r="D232" s="28"/>
      <c r="E232" s="28"/>
      <c r="F232" s="28"/>
    </row>
    <row r="233" spans="1:6" ht="15.75" customHeight="1" x14ac:dyDescent="0.3">
      <c r="A233" s="28"/>
      <c r="B233" s="28"/>
      <c r="C233" s="28"/>
      <c r="D233" s="28"/>
      <c r="E233" s="28"/>
      <c r="F233" s="28"/>
    </row>
    <row r="234" spans="1:6" ht="15.75" customHeight="1" x14ac:dyDescent="0.3">
      <c r="A234" s="28"/>
      <c r="B234" s="28"/>
      <c r="C234" s="28"/>
      <c r="D234" s="28"/>
      <c r="E234" s="28"/>
      <c r="F234" s="28"/>
    </row>
    <row r="235" spans="1:6" ht="15.75" customHeight="1" x14ac:dyDescent="0.3">
      <c r="A235" s="28"/>
      <c r="B235" s="28"/>
      <c r="C235" s="28"/>
      <c r="D235" s="28"/>
      <c r="E235" s="28"/>
      <c r="F235" s="28"/>
    </row>
    <row r="236" spans="1:6" ht="15.75" customHeight="1" x14ac:dyDescent="0.3">
      <c r="A236" s="28"/>
      <c r="B236" s="28"/>
      <c r="C236" s="28"/>
      <c r="D236" s="28"/>
      <c r="E236" s="28"/>
      <c r="F236" s="28"/>
    </row>
    <row r="237" spans="1:6" ht="15.75" customHeight="1" x14ac:dyDescent="0.3">
      <c r="A237" s="28"/>
      <c r="B237" s="28"/>
      <c r="C237" s="28"/>
      <c r="D237" s="28"/>
      <c r="E237" s="28"/>
      <c r="F237" s="28"/>
    </row>
    <row r="238" spans="1:6" ht="15.75" customHeight="1" x14ac:dyDescent="0.3">
      <c r="A238" s="28"/>
      <c r="B238" s="28"/>
      <c r="C238" s="28"/>
      <c r="D238" s="28"/>
      <c r="E238" s="28"/>
      <c r="F238" s="28"/>
    </row>
    <row r="239" spans="1:6" ht="15.75" customHeight="1" x14ac:dyDescent="0.3">
      <c r="A239" s="28"/>
      <c r="B239" s="28"/>
      <c r="C239" s="28"/>
      <c r="D239" s="28"/>
      <c r="E239" s="28"/>
      <c r="F239" s="28"/>
    </row>
    <row r="240" spans="1:6" ht="15.75" customHeight="1" x14ac:dyDescent="0.3">
      <c r="A240" s="28"/>
      <c r="B240" s="28"/>
      <c r="C240" s="28"/>
      <c r="D240" s="28"/>
      <c r="E240" s="28"/>
      <c r="F240" s="28"/>
    </row>
    <row r="241" spans="1:6" ht="15.75" customHeight="1" x14ac:dyDescent="0.3">
      <c r="A241" s="28"/>
      <c r="B241" s="28"/>
      <c r="C241" s="28"/>
      <c r="D241" s="28"/>
      <c r="E241" s="28"/>
      <c r="F241" s="28"/>
    </row>
    <row r="242" spans="1:6" ht="15.75" customHeight="1" x14ac:dyDescent="0.3">
      <c r="A242" s="28"/>
      <c r="B242" s="28"/>
      <c r="C242" s="28"/>
      <c r="D242" s="28"/>
      <c r="E242" s="28"/>
      <c r="F242" s="28"/>
    </row>
    <row r="243" spans="1:6" ht="15.75" customHeight="1" x14ac:dyDescent="0.3">
      <c r="A243" s="28"/>
      <c r="B243" s="28"/>
      <c r="C243" s="28"/>
      <c r="D243" s="28"/>
      <c r="E243" s="28"/>
      <c r="F243" s="28"/>
    </row>
    <row r="244" spans="1:6" ht="15.75" customHeight="1" x14ac:dyDescent="0.3">
      <c r="A244" s="28"/>
      <c r="B244" s="28"/>
      <c r="C244" s="28"/>
      <c r="D244" s="28"/>
      <c r="E244" s="28"/>
      <c r="F244" s="28"/>
    </row>
    <row r="245" spans="1:6" ht="15.75" customHeight="1" x14ac:dyDescent="0.3">
      <c r="A245" s="28"/>
      <c r="B245" s="28"/>
      <c r="C245" s="28"/>
      <c r="D245" s="28"/>
      <c r="E245" s="28"/>
      <c r="F245" s="28"/>
    </row>
    <row r="246" spans="1:6" ht="15.75" customHeight="1" x14ac:dyDescent="0.3">
      <c r="A246" s="28"/>
      <c r="B246" s="28"/>
      <c r="C246" s="28"/>
      <c r="D246" s="28"/>
      <c r="E246" s="28"/>
      <c r="F246" s="28"/>
    </row>
    <row r="247" spans="1:6" ht="15.75" customHeight="1" x14ac:dyDescent="0.3">
      <c r="A247" s="28"/>
      <c r="B247" s="28"/>
      <c r="C247" s="28"/>
      <c r="D247" s="28"/>
      <c r="E247" s="28"/>
      <c r="F247" s="28"/>
    </row>
    <row r="248" spans="1:6" ht="15.75" customHeight="1" x14ac:dyDescent="0.3">
      <c r="A248" s="28"/>
      <c r="B248" s="28"/>
      <c r="C248" s="28"/>
      <c r="D248" s="28"/>
      <c r="E248" s="28"/>
      <c r="F248" s="28"/>
    </row>
    <row r="249" spans="1:6" ht="15.75" customHeight="1" x14ac:dyDescent="0.3">
      <c r="A249" s="28"/>
      <c r="B249" s="28"/>
      <c r="C249" s="28"/>
      <c r="D249" s="28"/>
      <c r="E249" s="28"/>
      <c r="F249" s="28"/>
    </row>
    <row r="250" spans="1:6" ht="15.75" customHeight="1" x14ac:dyDescent="0.3">
      <c r="A250" s="28"/>
      <c r="B250" s="28"/>
      <c r="C250" s="28"/>
      <c r="D250" s="28"/>
      <c r="E250" s="28"/>
      <c r="F250" s="28"/>
    </row>
    <row r="251" spans="1:6" ht="15.75" customHeight="1" x14ac:dyDescent="0.3">
      <c r="A251" s="28"/>
      <c r="B251" s="28"/>
      <c r="C251" s="28"/>
      <c r="D251" s="28"/>
      <c r="E251" s="28"/>
      <c r="F251" s="28"/>
    </row>
    <row r="252" spans="1:6" ht="15.75" customHeight="1" x14ac:dyDescent="0.3">
      <c r="A252" s="28"/>
      <c r="B252" s="28"/>
      <c r="C252" s="28"/>
      <c r="D252" s="28"/>
      <c r="E252" s="28"/>
      <c r="F252" s="28"/>
    </row>
    <row r="253" spans="1:6" ht="15.75" customHeight="1" x14ac:dyDescent="0.3">
      <c r="A253" s="28"/>
      <c r="B253" s="28"/>
      <c r="C253" s="28"/>
      <c r="D253" s="28"/>
      <c r="E253" s="28"/>
      <c r="F253" s="28"/>
    </row>
    <row r="254" spans="1:6" ht="15.75" customHeight="1" x14ac:dyDescent="0.3">
      <c r="A254" s="28"/>
      <c r="B254" s="28"/>
      <c r="C254" s="28"/>
      <c r="D254" s="28"/>
      <c r="E254" s="28"/>
      <c r="F254" s="28"/>
    </row>
    <row r="255" spans="1:6" ht="15.75" customHeight="1" x14ac:dyDescent="0.3">
      <c r="A255" s="28"/>
      <c r="B255" s="28"/>
      <c r="C255" s="28"/>
      <c r="D255" s="28"/>
      <c r="E255" s="28"/>
      <c r="F255" s="28"/>
    </row>
    <row r="256" spans="1:6" ht="15.75" customHeight="1" x14ac:dyDescent="0.3">
      <c r="A256" s="28"/>
      <c r="B256" s="28"/>
      <c r="C256" s="28"/>
      <c r="D256" s="28"/>
      <c r="E256" s="28"/>
      <c r="F256" s="28"/>
    </row>
    <row r="257" spans="1:6" ht="15.75" customHeight="1" x14ac:dyDescent="0.3">
      <c r="A257" s="28"/>
      <c r="B257" s="28"/>
      <c r="C257" s="28"/>
      <c r="D257" s="28"/>
      <c r="E257" s="28"/>
      <c r="F257" s="28"/>
    </row>
    <row r="258" spans="1:6" ht="15.75" customHeight="1" x14ac:dyDescent="0.3">
      <c r="A258" s="28"/>
      <c r="B258" s="28"/>
      <c r="C258" s="28"/>
      <c r="D258" s="28"/>
      <c r="E258" s="28"/>
      <c r="F258" s="28"/>
    </row>
    <row r="259" spans="1:6" ht="15.75" customHeight="1" x14ac:dyDescent="0.3">
      <c r="A259" s="28"/>
      <c r="B259" s="28"/>
      <c r="C259" s="28"/>
      <c r="D259" s="28"/>
      <c r="E259" s="28"/>
      <c r="F259" s="28"/>
    </row>
    <row r="260" spans="1:6" ht="15.75" customHeight="1" x14ac:dyDescent="0.3">
      <c r="A260" s="28"/>
      <c r="B260" s="28"/>
      <c r="C260" s="28"/>
      <c r="D260" s="28"/>
      <c r="E260" s="28"/>
      <c r="F260" s="28"/>
    </row>
    <row r="261" spans="1:6" ht="15.75" customHeight="1" x14ac:dyDescent="0.3">
      <c r="A261" s="28"/>
      <c r="B261" s="28"/>
      <c r="C261" s="28"/>
      <c r="D261" s="28"/>
      <c r="E261" s="28"/>
      <c r="F261" s="28"/>
    </row>
    <row r="262" spans="1:6" ht="15.75" customHeight="1" x14ac:dyDescent="0.3">
      <c r="A262" s="28"/>
      <c r="B262" s="28"/>
      <c r="C262" s="28"/>
      <c r="D262" s="28"/>
      <c r="E262" s="28"/>
      <c r="F262" s="28"/>
    </row>
    <row r="263" spans="1:6" ht="15.75" customHeight="1" x14ac:dyDescent="0.3">
      <c r="A263" s="28"/>
      <c r="B263" s="28"/>
      <c r="C263" s="28"/>
      <c r="D263" s="28"/>
      <c r="E263" s="28"/>
      <c r="F263" s="28"/>
    </row>
    <row r="264" spans="1:6" ht="15.75" customHeight="1" x14ac:dyDescent="0.3">
      <c r="A264" s="28"/>
      <c r="B264" s="28"/>
      <c r="C264" s="28"/>
      <c r="D264" s="28"/>
      <c r="E264" s="28"/>
      <c r="F264" s="28"/>
    </row>
    <row r="265" spans="1:6" ht="15.75" customHeight="1" x14ac:dyDescent="0.3">
      <c r="A265" s="28"/>
      <c r="B265" s="28"/>
      <c r="C265" s="28"/>
      <c r="D265" s="28"/>
      <c r="E265" s="28"/>
      <c r="F265" s="28"/>
    </row>
    <row r="266" spans="1:6" ht="15.75" customHeight="1" x14ac:dyDescent="0.3">
      <c r="A266" s="28"/>
      <c r="B266" s="28"/>
      <c r="C266" s="28"/>
      <c r="D266" s="28"/>
      <c r="E266" s="28"/>
      <c r="F266" s="28"/>
    </row>
    <row r="267" spans="1:6" ht="15.75" customHeight="1" x14ac:dyDescent="0.3">
      <c r="A267" s="28"/>
      <c r="B267" s="28"/>
      <c r="C267" s="28"/>
      <c r="D267" s="28"/>
      <c r="E267" s="28"/>
      <c r="F267" s="28"/>
    </row>
    <row r="268" spans="1:6" ht="15.75" customHeight="1" x14ac:dyDescent="0.3">
      <c r="A268" s="28"/>
      <c r="B268" s="28"/>
      <c r="C268" s="28"/>
      <c r="D268" s="28"/>
      <c r="E268" s="28"/>
      <c r="F268" s="28"/>
    </row>
    <row r="269" spans="1:6" ht="15.75" customHeight="1" x14ac:dyDescent="0.3">
      <c r="A269" s="28"/>
      <c r="B269" s="28"/>
      <c r="C269" s="28"/>
      <c r="D269" s="28"/>
      <c r="E269" s="28"/>
      <c r="F269" s="28"/>
    </row>
    <row r="270" spans="1:6" ht="15.75" customHeight="1" x14ac:dyDescent="0.3">
      <c r="A270" s="28"/>
      <c r="B270" s="28"/>
      <c r="C270" s="28"/>
      <c r="D270" s="28"/>
      <c r="E270" s="28"/>
      <c r="F270" s="28"/>
    </row>
    <row r="271" spans="1:6" ht="15.75" customHeight="1" x14ac:dyDescent="0.3">
      <c r="A271" s="28"/>
      <c r="B271" s="28"/>
      <c r="C271" s="28"/>
      <c r="D271" s="28"/>
      <c r="E271" s="28"/>
      <c r="F271" s="28"/>
    </row>
    <row r="272" spans="1:6" ht="15.75" customHeight="1" x14ac:dyDescent="0.3">
      <c r="A272" s="28"/>
      <c r="B272" s="28"/>
      <c r="C272" s="28"/>
      <c r="D272" s="28"/>
      <c r="E272" s="28"/>
      <c r="F272" s="28"/>
    </row>
    <row r="273" spans="1:6" ht="15.75" customHeight="1" x14ac:dyDescent="0.3">
      <c r="A273" s="28"/>
      <c r="B273" s="28"/>
      <c r="C273" s="28"/>
      <c r="D273" s="28"/>
      <c r="E273" s="28"/>
      <c r="F273" s="28"/>
    </row>
    <row r="274" spans="1:6" ht="15.75" customHeight="1" x14ac:dyDescent="0.3">
      <c r="A274" s="28"/>
      <c r="B274" s="28"/>
      <c r="C274" s="28"/>
      <c r="D274" s="28"/>
      <c r="E274" s="28"/>
      <c r="F274" s="28"/>
    </row>
    <row r="275" spans="1:6" ht="15.75" customHeight="1" x14ac:dyDescent="0.3">
      <c r="A275" s="28"/>
      <c r="B275" s="28"/>
      <c r="C275" s="28"/>
      <c r="D275" s="28"/>
      <c r="E275" s="28"/>
      <c r="F275" s="28"/>
    </row>
    <row r="276" spans="1:6" ht="15.75" customHeight="1" x14ac:dyDescent="0.3">
      <c r="A276" s="28"/>
      <c r="B276" s="28"/>
      <c r="C276" s="28"/>
      <c r="D276" s="28"/>
      <c r="E276" s="28"/>
      <c r="F276" s="28"/>
    </row>
    <row r="277" spans="1:6" ht="15.75" customHeight="1" x14ac:dyDescent="0.3">
      <c r="A277" s="28"/>
      <c r="B277" s="28"/>
      <c r="C277" s="28"/>
      <c r="D277" s="28"/>
      <c r="E277" s="28"/>
      <c r="F277" s="28"/>
    </row>
    <row r="278" spans="1:6" ht="15.75" customHeight="1" x14ac:dyDescent="0.3">
      <c r="A278" s="28"/>
      <c r="B278" s="28"/>
      <c r="C278" s="28"/>
      <c r="D278" s="28"/>
      <c r="E278" s="28"/>
      <c r="F278" s="28"/>
    </row>
    <row r="279" spans="1:6" ht="15.75" customHeight="1" x14ac:dyDescent="0.3">
      <c r="A279" s="28"/>
      <c r="B279" s="28"/>
      <c r="C279" s="28"/>
      <c r="D279" s="28"/>
      <c r="E279" s="28"/>
      <c r="F279" s="28"/>
    </row>
    <row r="280" spans="1:6" ht="15.75" customHeight="1" x14ac:dyDescent="0.3">
      <c r="A280" s="28"/>
      <c r="B280" s="28"/>
      <c r="C280" s="28"/>
      <c r="D280" s="28"/>
      <c r="E280" s="28"/>
      <c r="F280" s="28"/>
    </row>
    <row r="281" spans="1:6" ht="15.75" customHeight="1" x14ac:dyDescent="0.3">
      <c r="A281" s="28"/>
      <c r="B281" s="28"/>
      <c r="C281" s="28"/>
      <c r="D281" s="28"/>
      <c r="E281" s="28"/>
      <c r="F281" s="28"/>
    </row>
    <row r="282" spans="1:6" ht="15.75" customHeight="1" x14ac:dyDescent="0.3">
      <c r="A282" s="28"/>
      <c r="B282" s="28"/>
      <c r="C282" s="28"/>
      <c r="D282" s="28"/>
      <c r="E282" s="28"/>
      <c r="F282" s="28"/>
    </row>
    <row r="283" spans="1:6" ht="15.75" customHeight="1" x14ac:dyDescent="0.3">
      <c r="A283" s="28"/>
      <c r="B283" s="28"/>
      <c r="C283" s="28"/>
      <c r="D283" s="28"/>
      <c r="E283" s="28"/>
      <c r="F283" s="28"/>
    </row>
    <row r="284" spans="1:6" ht="15.75" customHeight="1" x14ac:dyDescent="0.3">
      <c r="A284" s="28"/>
      <c r="B284" s="28"/>
      <c r="C284" s="28"/>
      <c r="D284" s="28"/>
      <c r="E284" s="28"/>
      <c r="F284" s="28"/>
    </row>
    <row r="285" spans="1:6" ht="15.75" customHeight="1" x14ac:dyDescent="0.3">
      <c r="A285" s="28"/>
      <c r="B285" s="28"/>
      <c r="C285" s="28"/>
      <c r="D285" s="28"/>
      <c r="E285" s="28"/>
      <c r="F285" s="28"/>
    </row>
    <row r="286" spans="1:6" ht="15.75" customHeight="1" x14ac:dyDescent="0.3">
      <c r="A286" s="28"/>
      <c r="B286" s="28"/>
      <c r="C286" s="28"/>
      <c r="D286" s="28"/>
      <c r="E286" s="28"/>
      <c r="F286" s="28"/>
    </row>
    <row r="287" spans="1:6" ht="15.75" customHeight="1" x14ac:dyDescent="0.3">
      <c r="A287" s="28"/>
      <c r="B287" s="28"/>
      <c r="C287" s="28"/>
      <c r="D287" s="28"/>
      <c r="E287" s="28"/>
      <c r="F287" s="28"/>
    </row>
    <row r="288" spans="1:6" ht="15.75" customHeight="1" x14ac:dyDescent="0.3">
      <c r="A288" s="28"/>
      <c r="B288" s="28"/>
      <c r="C288" s="28"/>
      <c r="D288" s="28"/>
      <c r="E288" s="28"/>
      <c r="F288" s="28"/>
    </row>
    <row r="289" spans="1:6" ht="15.75" customHeight="1" x14ac:dyDescent="0.3">
      <c r="A289" s="28"/>
      <c r="B289" s="28"/>
      <c r="C289" s="28"/>
      <c r="D289" s="28"/>
      <c r="E289" s="28"/>
      <c r="F289" s="28"/>
    </row>
    <row r="290" spans="1:6" ht="15.75" customHeight="1" x14ac:dyDescent="0.3">
      <c r="A290" s="28"/>
      <c r="B290" s="28"/>
      <c r="C290" s="28"/>
      <c r="D290" s="28"/>
      <c r="E290" s="28"/>
      <c r="F290" s="28"/>
    </row>
    <row r="291" spans="1:6" ht="15.75" customHeight="1" x14ac:dyDescent="0.3">
      <c r="A291" s="28"/>
      <c r="B291" s="28"/>
      <c r="C291" s="28"/>
      <c r="D291" s="28"/>
      <c r="E291" s="28"/>
      <c r="F291" s="28"/>
    </row>
    <row r="292" spans="1:6" ht="15.75" customHeight="1" x14ac:dyDescent="0.3">
      <c r="A292" s="28"/>
      <c r="B292" s="28"/>
      <c r="C292" s="28"/>
      <c r="D292" s="28"/>
      <c r="E292" s="28"/>
      <c r="F292" s="28"/>
    </row>
    <row r="293" spans="1:6" ht="15.75" customHeight="1" x14ac:dyDescent="0.3">
      <c r="A293" s="28"/>
      <c r="B293" s="28"/>
      <c r="C293" s="28"/>
      <c r="D293" s="28"/>
      <c r="E293" s="28"/>
      <c r="F293" s="28"/>
    </row>
    <row r="294" spans="1:6" ht="15.75" customHeight="1" x14ac:dyDescent="0.3">
      <c r="A294" s="28"/>
      <c r="B294" s="28"/>
      <c r="C294" s="28"/>
      <c r="D294" s="28"/>
      <c r="E294" s="28"/>
      <c r="F294" s="28"/>
    </row>
    <row r="295" spans="1:6" ht="15.75" customHeight="1" x14ac:dyDescent="0.3">
      <c r="A295" s="28"/>
      <c r="B295" s="28"/>
      <c r="C295" s="28"/>
      <c r="D295" s="28"/>
      <c r="E295" s="28"/>
      <c r="F295" s="28"/>
    </row>
    <row r="296" spans="1:6" ht="15.75" customHeight="1" x14ac:dyDescent="0.3">
      <c r="A296" s="28"/>
      <c r="B296" s="28"/>
      <c r="C296" s="28"/>
      <c r="D296" s="28"/>
      <c r="E296" s="28"/>
      <c r="F296" s="28"/>
    </row>
    <row r="297" spans="1:6" ht="15.75" customHeight="1" x14ac:dyDescent="0.3">
      <c r="A297" s="28"/>
      <c r="B297" s="28"/>
      <c r="C297" s="28"/>
      <c r="D297" s="28"/>
      <c r="E297" s="28"/>
      <c r="F297" s="28"/>
    </row>
    <row r="298" spans="1:6" ht="15.75" customHeight="1" x14ac:dyDescent="0.3">
      <c r="A298" s="28"/>
      <c r="B298" s="28"/>
      <c r="C298" s="28"/>
      <c r="D298" s="28"/>
      <c r="E298" s="28"/>
      <c r="F298" s="28"/>
    </row>
    <row r="299" spans="1:6" ht="15.75" customHeight="1" x14ac:dyDescent="0.3">
      <c r="A299" s="28"/>
      <c r="B299" s="28"/>
      <c r="C299" s="28"/>
      <c r="D299" s="28"/>
      <c r="E299" s="28"/>
      <c r="F299" s="28"/>
    </row>
    <row r="300" spans="1:6" ht="15.75" customHeight="1" x14ac:dyDescent="0.3">
      <c r="A300" s="28"/>
      <c r="B300" s="28"/>
      <c r="C300" s="28"/>
      <c r="D300" s="28"/>
      <c r="E300" s="28"/>
      <c r="F300" s="28"/>
    </row>
    <row r="301" spans="1:6" ht="15.75" customHeight="1" x14ac:dyDescent="0.3">
      <c r="A301" s="28"/>
      <c r="B301" s="28"/>
      <c r="C301" s="28"/>
      <c r="D301" s="28"/>
      <c r="E301" s="28"/>
      <c r="F301" s="28"/>
    </row>
    <row r="302" spans="1:6" ht="15.75" customHeight="1" x14ac:dyDescent="0.3">
      <c r="A302" s="28"/>
      <c r="B302" s="28"/>
      <c r="C302" s="28"/>
      <c r="D302" s="28"/>
      <c r="E302" s="28"/>
      <c r="F302" s="28"/>
    </row>
    <row r="303" spans="1:6" ht="15.75" customHeight="1" x14ac:dyDescent="0.3">
      <c r="A303" s="28"/>
      <c r="B303" s="28"/>
      <c r="C303" s="28"/>
      <c r="D303" s="28"/>
      <c r="E303" s="28"/>
      <c r="F303" s="28"/>
    </row>
    <row r="304" spans="1:6" ht="15.75" customHeight="1" x14ac:dyDescent="0.3">
      <c r="A304" s="28"/>
      <c r="B304" s="28"/>
      <c r="C304" s="28"/>
      <c r="D304" s="28"/>
      <c r="E304" s="28"/>
      <c r="F304" s="28"/>
    </row>
    <row r="305" spans="1:6" ht="15.75" customHeight="1" x14ac:dyDescent="0.3">
      <c r="A305" s="28"/>
      <c r="B305" s="28"/>
      <c r="C305" s="28"/>
      <c r="D305" s="28"/>
      <c r="E305" s="28"/>
      <c r="F305" s="28"/>
    </row>
    <row r="306" spans="1:6" ht="15.75" customHeight="1" x14ac:dyDescent="0.3">
      <c r="A306" s="28"/>
      <c r="B306" s="28"/>
      <c r="C306" s="28"/>
      <c r="D306" s="28"/>
      <c r="E306" s="28"/>
      <c r="F306" s="28"/>
    </row>
    <row r="307" spans="1:6" ht="15.75" customHeight="1" x14ac:dyDescent="0.3">
      <c r="A307" s="28"/>
      <c r="B307" s="28"/>
      <c r="C307" s="28"/>
      <c r="D307" s="28"/>
      <c r="E307" s="28"/>
      <c r="F307" s="28"/>
    </row>
    <row r="308" spans="1:6" ht="15.75" customHeight="1" x14ac:dyDescent="0.3">
      <c r="A308" s="28"/>
      <c r="B308" s="28"/>
      <c r="C308" s="28"/>
      <c r="D308" s="28"/>
      <c r="E308" s="28"/>
      <c r="F308" s="28"/>
    </row>
    <row r="309" spans="1:6" ht="15.75" customHeight="1" x14ac:dyDescent="0.3">
      <c r="A309" s="28"/>
      <c r="B309" s="28"/>
      <c r="C309" s="28"/>
      <c r="D309" s="28"/>
      <c r="E309" s="28"/>
      <c r="F309" s="28"/>
    </row>
    <row r="310" spans="1:6" ht="15.75" customHeight="1" x14ac:dyDescent="0.3">
      <c r="A310" s="28"/>
      <c r="B310" s="28"/>
      <c r="C310" s="28"/>
      <c r="D310" s="28"/>
      <c r="E310" s="28"/>
      <c r="F310" s="28"/>
    </row>
    <row r="311" spans="1:6" ht="15.75" customHeight="1" x14ac:dyDescent="0.3">
      <c r="A311" s="28"/>
      <c r="B311" s="28"/>
      <c r="C311" s="28"/>
      <c r="D311" s="28"/>
      <c r="E311" s="28"/>
      <c r="F311" s="28"/>
    </row>
    <row r="312" spans="1:6" ht="15.75" customHeight="1" x14ac:dyDescent="0.3">
      <c r="A312" s="28"/>
      <c r="B312" s="28"/>
      <c r="C312" s="28"/>
      <c r="D312" s="28"/>
      <c r="E312" s="28"/>
      <c r="F312" s="28"/>
    </row>
    <row r="313" spans="1:6" ht="15.75" customHeight="1" x14ac:dyDescent="0.3">
      <c r="A313" s="28"/>
      <c r="B313" s="28"/>
      <c r="C313" s="28"/>
      <c r="D313" s="28"/>
      <c r="E313" s="28"/>
      <c r="F313" s="28"/>
    </row>
    <row r="314" spans="1:6" ht="15.75" customHeight="1" x14ac:dyDescent="0.3">
      <c r="A314" s="28"/>
      <c r="B314" s="28"/>
      <c r="C314" s="28"/>
      <c r="D314" s="28"/>
      <c r="E314" s="28"/>
      <c r="F314" s="28"/>
    </row>
    <row r="315" spans="1:6" ht="15.75" customHeight="1" x14ac:dyDescent="0.3">
      <c r="A315" s="28"/>
      <c r="B315" s="28"/>
      <c r="C315" s="28"/>
      <c r="D315" s="28"/>
      <c r="E315" s="28"/>
      <c r="F315" s="28"/>
    </row>
    <row r="316" spans="1:6" ht="15.75" customHeight="1" x14ac:dyDescent="0.3">
      <c r="A316" s="28"/>
      <c r="B316" s="28"/>
      <c r="C316" s="28"/>
      <c r="D316" s="28"/>
      <c r="E316" s="28"/>
      <c r="F316" s="28"/>
    </row>
    <row r="317" spans="1:6" ht="15.75" customHeight="1" x14ac:dyDescent="0.3">
      <c r="A317" s="28"/>
      <c r="B317" s="28"/>
      <c r="C317" s="28"/>
      <c r="D317" s="28"/>
      <c r="E317" s="28"/>
      <c r="F317" s="28"/>
    </row>
    <row r="318" spans="1:6" ht="15.75" customHeight="1" x14ac:dyDescent="0.3">
      <c r="A318" s="28"/>
      <c r="B318" s="28"/>
      <c r="C318" s="28"/>
      <c r="D318" s="28"/>
      <c r="E318" s="28"/>
      <c r="F318" s="28"/>
    </row>
    <row r="319" spans="1:6" ht="15.75" customHeight="1" x14ac:dyDescent="0.3">
      <c r="A319" s="28"/>
      <c r="B319" s="28"/>
      <c r="C319" s="28"/>
      <c r="D319" s="28"/>
      <c r="E319" s="28"/>
      <c r="F319" s="28"/>
    </row>
    <row r="320" spans="1:6" ht="15.75" customHeight="1" x14ac:dyDescent="0.3">
      <c r="A320" s="28"/>
      <c r="B320" s="28"/>
      <c r="C320" s="28"/>
      <c r="D320" s="28"/>
      <c r="E320" s="28"/>
      <c r="F320" s="28"/>
    </row>
    <row r="321" spans="1:6" ht="15.75" customHeight="1" x14ac:dyDescent="0.3">
      <c r="A321" s="28"/>
      <c r="B321" s="28"/>
      <c r="C321" s="28"/>
      <c r="D321" s="28"/>
      <c r="E321" s="28"/>
      <c r="F321" s="28"/>
    </row>
    <row r="322" spans="1:6" ht="15.75" customHeight="1" x14ac:dyDescent="0.3">
      <c r="A322" s="28"/>
      <c r="B322" s="28"/>
      <c r="C322" s="28"/>
      <c r="D322" s="28"/>
      <c r="E322" s="28"/>
      <c r="F322" s="28"/>
    </row>
    <row r="323" spans="1:6" ht="15.75" customHeight="1" x14ac:dyDescent="0.3">
      <c r="A323" s="28"/>
      <c r="B323" s="28"/>
      <c r="C323" s="28"/>
      <c r="D323" s="28"/>
      <c r="E323" s="28"/>
      <c r="F323" s="28"/>
    </row>
    <row r="324" spans="1:6" ht="15.75" customHeight="1" x14ac:dyDescent="0.3">
      <c r="A324" s="28"/>
      <c r="B324" s="28"/>
      <c r="C324" s="28"/>
      <c r="D324" s="28"/>
      <c r="E324" s="28"/>
      <c r="F324" s="28"/>
    </row>
    <row r="325" spans="1:6" ht="15.75" customHeight="1" x14ac:dyDescent="0.3">
      <c r="A325" s="28"/>
      <c r="B325" s="28"/>
      <c r="C325" s="28"/>
      <c r="D325" s="28"/>
      <c r="E325" s="28"/>
      <c r="F325" s="28"/>
    </row>
    <row r="326" spans="1:6" ht="15.75" customHeight="1" x14ac:dyDescent="0.3">
      <c r="A326" s="28"/>
      <c r="B326" s="28"/>
      <c r="C326" s="28"/>
      <c r="D326" s="28"/>
      <c r="E326" s="28"/>
      <c r="F326" s="28"/>
    </row>
    <row r="327" spans="1:6" ht="15.75" customHeight="1" x14ac:dyDescent="0.3">
      <c r="A327" s="28"/>
      <c r="B327" s="28"/>
      <c r="C327" s="28"/>
      <c r="D327" s="28"/>
      <c r="E327" s="28"/>
      <c r="F327" s="28"/>
    </row>
    <row r="328" spans="1:6" ht="15.75" customHeight="1" x14ac:dyDescent="0.3">
      <c r="A328" s="28"/>
      <c r="B328" s="28"/>
      <c r="C328" s="28"/>
      <c r="D328" s="28"/>
      <c r="E328" s="28"/>
      <c r="F328" s="28"/>
    </row>
    <row r="329" spans="1:6" ht="15.75" customHeight="1" x14ac:dyDescent="0.3">
      <c r="A329" s="28"/>
      <c r="B329" s="28"/>
      <c r="C329" s="28"/>
      <c r="D329" s="28"/>
      <c r="E329" s="28"/>
      <c r="F329" s="28"/>
    </row>
    <row r="330" spans="1:6" ht="15.75" customHeight="1" x14ac:dyDescent="0.3">
      <c r="A330" s="28"/>
      <c r="B330" s="28"/>
      <c r="C330" s="28"/>
      <c r="D330" s="28"/>
      <c r="E330" s="28"/>
      <c r="F330" s="28"/>
    </row>
    <row r="331" spans="1:6" ht="15.75" customHeight="1" x14ac:dyDescent="0.3">
      <c r="A331" s="28"/>
      <c r="B331" s="28"/>
      <c r="C331" s="28"/>
      <c r="D331" s="28"/>
      <c r="E331" s="28"/>
      <c r="F331" s="28"/>
    </row>
    <row r="332" spans="1:6" ht="15.75" customHeight="1" x14ac:dyDescent="0.3">
      <c r="A332" s="28"/>
      <c r="B332" s="28"/>
      <c r="C332" s="28"/>
      <c r="D332" s="28"/>
      <c r="E332" s="28"/>
      <c r="F332" s="28"/>
    </row>
    <row r="333" spans="1:6" ht="15.75" customHeight="1" x14ac:dyDescent="0.3">
      <c r="A333" s="28"/>
      <c r="B333" s="28"/>
      <c r="C333" s="28"/>
      <c r="D333" s="28"/>
      <c r="E333" s="28"/>
      <c r="F333" s="28"/>
    </row>
    <row r="334" spans="1:6" ht="15.75" customHeight="1" x14ac:dyDescent="0.3">
      <c r="A334" s="28"/>
      <c r="B334" s="28"/>
      <c r="C334" s="28"/>
      <c r="D334" s="28"/>
      <c r="E334" s="28"/>
      <c r="F334" s="28"/>
    </row>
    <row r="335" spans="1:6" ht="15.75" customHeight="1" x14ac:dyDescent="0.3">
      <c r="A335" s="28"/>
      <c r="B335" s="28"/>
      <c r="C335" s="28"/>
      <c r="D335" s="28"/>
      <c r="E335" s="28"/>
      <c r="F335" s="28"/>
    </row>
    <row r="336" spans="1:6" ht="15.75" customHeight="1" x14ac:dyDescent="0.3">
      <c r="A336" s="28"/>
      <c r="B336" s="28"/>
      <c r="C336" s="28"/>
      <c r="D336" s="28"/>
      <c r="E336" s="28"/>
      <c r="F336" s="28"/>
    </row>
    <row r="337" spans="1:6" ht="15.75" customHeight="1" x14ac:dyDescent="0.3">
      <c r="A337" s="28"/>
      <c r="B337" s="28"/>
      <c r="C337" s="28"/>
      <c r="D337" s="28"/>
      <c r="E337" s="28"/>
      <c r="F337" s="28"/>
    </row>
    <row r="338" spans="1:6" ht="15.75" customHeight="1" x14ac:dyDescent="0.3">
      <c r="A338" s="28"/>
      <c r="B338" s="28"/>
      <c r="C338" s="28"/>
      <c r="D338" s="28"/>
      <c r="E338" s="28"/>
      <c r="F338" s="28"/>
    </row>
    <row r="339" spans="1:6" ht="15.75" customHeight="1" x14ac:dyDescent="0.3">
      <c r="A339" s="28"/>
      <c r="B339" s="28"/>
      <c r="C339" s="28"/>
      <c r="D339" s="28"/>
      <c r="E339" s="28"/>
      <c r="F339" s="28"/>
    </row>
    <row r="340" spans="1:6" ht="15.75" customHeight="1" x14ac:dyDescent="0.3">
      <c r="A340" s="28"/>
      <c r="B340" s="28"/>
      <c r="C340" s="28"/>
      <c r="D340" s="28"/>
      <c r="E340" s="28"/>
      <c r="F340" s="28"/>
    </row>
    <row r="341" spans="1:6" ht="15.75" customHeight="1" x14ac:dyDescent="0.3">
      <c r="A341" s="28"/>
      <c r="B341" s="28"/>
      <c r="C341" s="28"/>
      <c r="D341" s="28"/>
      <c r="E341" s="28"/>
      <c r="F341" s="28"/>
    </row>
    <row r="342" spans="1:6" ht="15.75" customHeight="1" x14ac:dyDescent="0.3">
      <c r="A342" s="28"/>
      <c r="B342" s="28"/>
      <c r="C342" s="28"/>
      <c r="D342" s="28"/>
      <c r="E342" s="28"/>
      <c r="F342" s="28"/>
    </row>
    <row r="343" spans="1:6" ht="15.75" customHeight="1" x14ac:dyDescent="0.3">
      <c r="A343" s="28"/>
      <c r="B343" s="28"/>
      <c r="C343" s="28"/>
      <c r="D343" s="28"/>
      <c r="E343" s="28"/>
      <c r="F343" s="28"/>
    </row>
    <row r="344" spans="1:6" ht="15.75" customHeight="1" x14ac:dyDescent="0.3">
      <c r="A344" s="28"/>
      <c r="B344" s="28"/>
      <c r="C344" s="28"/>
      <c r="D344" s="28"/>
      <c r="E344" s="28"/>
      <c r="F344" s="28"/>
    </row>
    <row r="345" spans="1:6" ht="15.75" customHeight="1" x14ac:dyDescent="0.3">
      <c r="A345" s="28"/>
      <c r="B345" s="28"/>
      <c r="C345" s="28"/>
      <c r="D345" s="28"/>
      <c r="E345" s="28"/>
      <c r="F345" s="28"/>
    </row>
    <row r="346" spans="1:6" ht="15.75" customHeight="1" x14ac:dyDescent="0.3">
      <c r="A346" s="28"/>
      <c r="B346" s="28"/>
      <c r="C346" s="28"/>
      <c r="D346" s="28"/>
      <c r="E346" s="28"/>
      <c r="F346" s="28"/>
    </row>
    <row r="347" spans="1:6" ht="15.75" customHeight="1" x14ac:dyDescent="0.3">
      <c r="A347" s="28"/>
      <c r="B347" s="28"/>
      <c r="C347" s="28"/>
      <c r="D347" s="28"/>
      <c r="E347" s="28"/>
      <c r="F347" s="28"/>
    </row>
    <row r="348" spans="1:6" ht="15.75" customHeight="1" x14ac:dyDescent="0.3">
      <c r="A348" s="28"/>
      <c r="B348" s="28"/>
      <c r="C348" s="28"/>
      <c r="D348" s="28"/>
      <c r="E348" s="28"/>
      <c r="F348" s="28"/>
    </row>
    <row r="349" spans="1:6" ht="15.75" customHeight="1" x14ac:dyDescent="0.3">
      <c r="A349" s="28"/>
      <c r="B349" s="28"/>
      <c r="C349" s="28"/>
      <c r="D349" s="28"/>
      <c r="E349" s="28"/>
      <c r="F349" s="28"/>
    </row>
    <row r="350" spans="1:6" ht="15.75" customHeight="1" x14ac:dyDescent="0.3">
      <c r="A350" s="28"/>
      <c r="B350" s="28"/>
      <c r="C350" s="28"/>
      <c r="D350" s="28"/>
      <c r="E350" s="28"/>
      <c r="F350" s="28"/>
    </row>
    <row r="351" spans="1:6" ht="15.75" customHeight="1" x14ac:dyDescent="0.3">
      <c r="A351" s="28"/>
      <c r="B351" s="28"/>
      <c r="C351" s="28"/>
      <c r="D351" s="28"/>
      <c r="E351" s="28"/>
      <c r="F351" s="28"/>
    </row>
    <row r="352" spans="1:6" ht="15.75" customHeight="1" x14ac:dyDescent="0.3">
      <c r="A352" s="28"/>
      <c r="B352" s="28"/>
      <c r="C352" s="28"/>
      <c r="D352" s="28"/>
      <c r="E352" s="28"/>
      <c r="F352" s="28"/>
    </row>
    <row r="353" spans="1:6" ht="15.75" customHeight="1" x14ac:dyDescent="0.3">
      <c r="A353" s="28"/>
      <c r="B353" s="28"/>
      <c r="C353" s="28"/>
      <c r="D353" s="28"/>
      <c r="E353" s="28"/>
      <c r="F353" s="28"/>
    </row>
    <row r="354" spans="1:6" ht="15.75" customHeight="1" x14ac:dyDescent="0.3">
      <c r="A354" s="28"/>
      <c r="B354" s="28"/>
      <c r="C354" s="28"/>
      <c r="D354" s="28"/>
      <c r="E354" s="28"/>
      <c r="F354" s="28"/>
    </row>
    <row r="355" spans="1:6" ht="15.75" customHeight="1" x14ac:dyDescent="0.3">
      <c r="A355" s="28"/>
      <c r="B355" s="28"/>
      <c r="C355" s="28"/>
      <c r="D355" s="28"/>
      <c r="E355" s="28"/>
      <c r="F355" s="28"/>
    </row>
    <row r="356" spans="1:6" ht="15.75" customHeight="1" x14ac:dyDescent="0.3">
      <c r="A356" s="28"/>
      <c r="B356" s="28"/>
      <c r="C356" s="28"/>
      <c r="D356" s="28"/>
      <c r="E356" s="28"/>
      <c r="F356" s="28"/>
    </row>
    <row r="357" spans="1:6" ht="15.75" customHeight="1" x14ac:dyDescent="0.3">
      <c r="A357" s="28"/>
      <c r="B357" s="28"/>
      <c r="C357" s="28"/>
      <c r="D357" s="28"/>
      <c r="E357" s="28"/>
      <c r="F357" s="28"/>
    </row>
    <row r="358" spans="1:6" ht="15.75" customHeight="1" x14ac:dyDescent="0.3">
      <c r="A358" s="28"/>
      <c r="B358" s="28"/>
      <c r="C358" s="28"/>
      <c r="D358" s="28"/>
      <c r="E358" s="28"/>
      <c r="F358" s="28"/>
    </row>
    <row r="359" spans="1:6" ht="15.75" customHeight="1" x14ac:dyDescent="0.3">
      <c r="A359" s="28"/>
      <c r="B359" s="28"/>
      <c r="C359" s="28"/>
      <c r="D359" s="28"/>
      <c r="E359" s="28"/>
      <c r="F359" s="28"/>
    </row>
    <row r="360" spans="1:6" ht="15.75" customHeight="1" x14ac:dyDescent="0.3">
      <c r="A360" s="28"/>
      <c r="B360" s="28"/>
      <c r="C360" s="28"/>
      <c r="D360" s="28"/>
      <c r="E360" s="28"/>
      <c r="F360" s="28"/>
    </row>
    <row r="361" spans="1:6" ht="15.75" customHeight="1" x14ac:dyDescent="0.3">
      <c r="A361" s="28"/>
      <c r="B361" s="28"/>
      <c r="C361" s="28"/>
      <c r="D361" s="28"/>
      <c r="E361" s="28"/>
      <c r="F361" s="28"/>
    </row>
    <row r="362" spans="1:6" ht="15.75" customHeight="1" x14ac:dyDescent="0.3">
      <c r="A362" s="28"/>
      <c r="B362" s="28"/>
      <c r="C362" s="28"/>
      <c r="D362" s="28"/>
      <c r="E362" s="28"/>
      <c r="F362" s="28"/>
    </row>
    <row r="363" spans="1:6" ht="15.75" customHeight="1" x14ac:dyDescent="0.3">
      <c r="A363" s="28"/>
      <c r="B363" s="28"/>
      <c r="C363" s="28"/>
      <c r="D363" s="28"/>
      <c r="E363" s="28"/>
      <c r="F363" s="28"/>
    </row>
    <row r="364" spans="1:6" ht="15.75" customHeight="1" x14ac:dyDescent="0.3">
      <c r="A364" s="28"/>
      <c r="B364" s="28"/>
      <c r="C364" s="28"/>
      <c r="D364" s="28"/>
      <c r="E364" s="28"/>
      <c r="F364" s="28"/>
    </row>
    <row r="365" spans="1:6" ht="15.75" customHeight="1" x14ac:dyDescent="0.3">
      <c r="A365" s="28"/>
      <c r="B365" s="28"/>
      <c r="C365" s="28"/>
      <c r="D365" s="28"/>
      <c r="E365" s="28"/>
      <c r="F365" s="28"/>
    </row>
    <row r="366" spans="1:6" ht="15.75" customHeight="1" x14ac:dyDescent="0.3">
      <c r="A366" s="28"/>
      <c r="B366" s="28"/>
      <c r="C366" s="28"/>
      <c r="D366" s="28"/>
      <c r="E366" s="28"/>
      <c r="F366" s="28"/>
    </row>
    <row r="367" spans="1:6" ht="15.75" customHeight="1" x14ac:dyDescent="0.3">
      <c r="A367" s="28"/>
      <c r="B367" s="28"/>
      <c r="C367" s="28"/>
      <c r="D367" s="28"/>
      <c r="E367" s="28"/>
      <c r="F367" s="28"/>
    </row>
    <row r="368" spans="1:6" ht="15.75" customHeight="1" x14ac:dyDescent="0.3">
      <c r="A368" s="28"/>
      <c r="B368" s="28"/>
      <c r="C368" s="28"/>
      <c r="D368" s="28"/>
      <c r="E368" s="28"/>
      <c r="F368" s="28"/>
    </row>
    <row r="369" spans="1:6" ht="15.75" customHeight="1" x14ac:dyDescent="0.3">
      <c r="A369" s="28"/>
      <c r="B369" s="28"/>
      <c r="C369" s="28"/>
      <c r="D369" s="28"/>
      <c r="E369" s="28"/>
      <c r="F369" s="28"/>
    </row>
    <row r="370" spans="1:6" ht="15.75" customHeight="1" x14ac:dyDescent="0.3">
      <c r="A370" s="28"/>
      <c r="B370" s="28"/>
      <c r="C370" s="28"/>
      <c r="D370" s="28"/>
      <c r="E370" s="28"/>
      <c r="F370" s="28"/>
    </row>
    <row r="371" spans="1:6" ht="15.75" customHeight="1" x14ac:dyDescent="0.3">
      <c r="A371" s="28"/>
      <c r="B371" s="28"/>
      <c r="C371" s="28"/>
      <c r="D371" s="28"/>
      <c r="E371" s="28"/>
      <c r="F371" s="28"/>
    </row>
    <row r="372" spans="1:6" ht="15.75" customHeight="1" x14ac:dyDescent="0.3">
      <c r="A372" s="28"/>
      <c r="B372" s="28"/>
      <c r="C372" s="28"/>
      <c r="D372" s="28"/>
      <c r="E372" s="28"/>
      <c r="F372" s="28"/>
    </row>
    <row r="373" spans="1:6" ht="15.75" customHeight="1" x14ac:dyDescent="0.3">
      <c r="A373" s="28"/>
      <c r="B373" s="28"/>
      <c r="C373" s="28"/>
      <c r="D373" s="28"/>
      <c r="E373" s="28"/>
      <c r="F373" s="28"/>
    </row>
    <row r="374" spans="1:6" ht="15.75" customHeight="1" x14ac:dyDescent="0.3">
      <c r="A374" s="28"/>
      <c r="B374" s="28"/>
      <c r="C374" s="28"/>
      <c r="D374" s="28"/>
      <c r="E374" s="28"/>
      <c r="F374" s="28"/>
    </row>
    <row r="375" spans="1:6" ht="15.75" customHeight="1" x14ac:dyDescent="0.3">
      <c r="A375" s="28"/>
      <c r="B375" s="28"/>
      <c r="C375" s="28"/>
      <c r="D375" s="28"/>
      <c r="E375" s="28"/>
      <c r="F375" s="28"/>
    </row>
    <row r="376" spans="1:6" ht="15.75" customHeight="1" x14ac:dyDescent="0.3">
      <c r="A376" s="28"/>
      <c r="B376" s="28"/>
      <c r="C376" s="28"/>
      <c r="D376" s="28"/>
      <c r="E376" s="28"/>
      <c r="F376" s="28"/>
    </row>
    <row r="377" spans="1:6" ht="15.75" customHeight="1" x14ac:dyDescent="0.3">
      <c r="A377" s="28"/>
      <c r="B377" s="28"/>
      <c r="C377" s="28"/>
      <c r="D377" s="28"/>
      <c r="E377" s="28"/>
      <c r="F377" s="28"/>
    </row>
    <row r="378" spans="1:6" ht="15.75" customHeight="1" x14ac:dyDescent="0.3">
      <c r="A378" s="28"/>
      <c r="B378" s="28"/>
      <c r="C378" s="28"/>
      <c r="D378" s="28"/>
      <c r="E378" s="28"/>
      <c r="F378" s="28"/>
    </row>
    <row r="379" spans="1:6" ht="15.75" customHeight="1" x14ac:dyDescent="0.3">
      <c r="A379" s="28"/>
      <c r="B379" s="28"/>
      <c r="C379" s="28"/>
      <c r="D379" s="28"/>
      <c r="E379" s="28"/>
      <c r="F379" s="28"/>
    </row>
    <row r="380" spans="1:6" ht="15.75" customHeight="1" x14ac:dyDescent="0.3">
      <c r="A380" s="28"/>
      <c r="B380" s="28"/>
      <c r="C380" s="28"/>
      <c r="D380" s="28"/>
      <c r="E380" s="28"/>
      <c r="F380" s="28"/>
    </row>
    <row r="381" spans="1:6" ht="15.75" customHeight="1" x14ac:dyDescent="0.3">
      <c r="A381" s="28"/>
      <c r="B381" s="28"/>
      <c r="C381" s="28"/>
      <c r="D381" s="28"/>
      <c r="E381" s="28"/>
      <c r="F381" s="28"/>
    </row>
    <row r="382" spans="1:6" ht="15.75" customHeight="1" x14ac:dyDescent="0.3">
      <c r="A382" s="28"/>
      <c r="B382" s="28"/>
      <c r="C382" s="28"/>
      <c r="D382" s="28"/>
      <c r="E382" s="28"/>
      <c r="F382" s="28"/>
    </row>
    <row r="383" spans="1:6" ht="15.75" customHeight="1" x14ac:dyDescent="0.3">
      <c r="A383" s="28"/>
      <c r="B383" s="28"/>
      <c r="C383" s="28"/>
      <c r="D383" s="28"/>
      <c r="E383" s="28"/>
      <c r="F383" s="28"/>
    </row>
    <row r="384" spans="1:6" ht="15.75" customHeight="1" x14ac:dyDescent="0.3">
      <c r="A384" s="28"/>
      <c r="B384" s="28"/>
      <c r="C384" s="28"/>
      <c r="D384" s="28"/>
      <c r="E384" s="28"/>
      <c r="F384" s="28"/>
    </row>
    <row r="385" spans="1:6" ht="15.75" customHeight="1" x14ac:dyDescent="0.3">
      <c r="A385" s="28"/>
      <c r="B385" s="28"/>
      <c r="C385" s="28"/>
      <c r="D385" s="28"/>
      <c r="E385" s="28"/>
      <c r="F385" s="28"/>
    </row>
    <row r="386" spans="1:6" ht="15.75" customHeight="1" x14ac:dyDescent="0.3">
      <c r="A386" s="28"/>
      <c r="B386" s="28"/>
      <c r="C386" s="28"/>
      <c r="D386" s="28"/>
      <c r="E386" s="28"/>
      <c r="F386" s="28"/>
    </row>
    <row r="387" spans="1:6" ht="15.75" customHeight="1" x14ac:dyDescent="0.3">
      <c r="A387" s="28"/>
      <c r="B387" s="28"/>
      <c r="C387" s="28"/>
      <c r="D387" s="28"/>
      <c r="E387" s="28"/>
      <c r="F387" s="28"/>
    </row>
    <row r="388" spans="1:6" ht="15.75" customHeight="1" x14ac:dyDescent="0.3">
      <c r="A388" s="28"/>
      <c r="B388" s="28"/>
      <c r="C388" s="28"/>
      <c r="D388" s="28"/>
      <c r="E388" s="28"/>
      <c r="F388" s="28"/>
    </row>
    <row r="389" spans="1:6" ht="15.75" customHeight="1" x14ac:dyDescent="0.3">
      <c r="A389" s="28"/>
      <c r="B389" s="28"/>
      <c r="C389" s="28"/>
      <c r="D389" s="28"/>
      <c r="E389" s="28"/>
      <c r="F389" s="28"/>
    </row>
    <row r="390" spans="1:6" ht="15.75" customHeight="1" x14ac:dyDescent="0.3">
      <c r="A390" s="28"/>
      <c r="B390" s="28"/>
      <c r="C390" s="28"/>
      <c r="D390" s="28"/>
      <c r="E390" s="28"/>
      <c r="F390" s="28"/>
    </row>
    <row r="391" spans="1:6" ht="15.75" customHeight="1" x14ac:dyDescent="0.3">
      <c r="A391" s="28"/>
      <c r="B391" s="28"/>
      <c r="C391" s="28"/>
      <c r="D391" s="28"/>
      <c r="E391" s="28"/>
      <c r="F391" s="28"/>
    </row>
    <row r="392" spans="1:6" ht="15.75" customHeight="1" x14ac:dyDescent="0.3">
      <c r="A392" s="28"/>
      <c r="B392" s="28"/>
      <c r="C392" s="28"/>
      <c r="D392" s="28"/>
      <c r="E392" s="28"/>
      <c r="F392" s="28"/>
    </row>
    <row r="393" spans="1:6" ht="15.75" customHeight="1" x14ac:dyDescent="0.3">
      <c r="A393" s="28"/>
      <c r="B393" s="28"/>
      <c r="C393" s="28"/>
      <c r="D393" s="28"/>
      <c r="E393" s="28"/>
      <c r="F393" s="28"/>
    </row>
    <row r="394" spans="1:6" ht="15.75" customHeight="1" x14ac:dyDescent="0.3">
      <c r="A394" s="28"/>
      <c r="B394" s="28"/>
      <c r="C394" s="28"/>
      <c r="D394" s="28"/>
      <c r="E394" s="28"/>
      <c r="F394" s="28"/>
    </row>
    <row r="395" spans="1:6" ht="15.75" customHeight="1" x14ac:dyDescent="0.3">
      <c r="A395" s="28"/>
      <c r="B395" s="28"/>
      <c r="C395" s="28"/>
      <c r="D395" s="28"/>
      <c r="E395" s="28"/>
      <c r="F395" s="28"/>
    </row>
    <row r="396" spans="1:6" ht="15.75" customHeight="1" x14ac:dyDescent="0.3">
      <c r="A396" s="28"/>
      <c r="B396" s="28"/>
      <c r="C396" s="28"/>
      <c r="D396" s="28"/>
      <c r="E396" s="28"/>
      <c r="F396" s="28"/>
    </row>
    <row r="397" spans="1:6" ht="15.75" customHeight="1" x14ac:dyDescent="0.3">
      <c r="A397" s="28"/>
      <c r="B397" s="28"/>
      <c r="C397" s="28"/>
      <c r="D397" s="28"/>
      <c r="E397" s="28"/>
      <c r="F397" s="28"/>
    </row>
    <row r="398" spans="1:6" ht="15.75" customHeight="1" x14ac:dyDescent="0.3">
      <c r="A398" s="28"/>
      <c r="B398" s="28"/>
      <c r="C398" s="28"/>
      <c r="D398" s="28"/>
      <c r="E398" s="28"/>
      <c r="F398" s="28"/>
    </row>
    <row r="399" spans="1:6" ht="15.75" customHeight="1" x14ac:dyDescent="0.3">
      <c r="A399" s="28"/>
      <c r="B399" s="28"/>
      <c r="C399" s="28"/>
      <c r="D399" s="28"/>
      <c r="E399" s="28"/>
      <c r="F399" s="28"/>
    </row>
    <row r="400" spans="1:6" ht="15.75" customHeight="1" x14ac:dyDescent="0.3">
      <c r="A400" s="28"/>
      <c r="B400" s="28"/>
      <c r="C400" s="28"/>
      <c r="D400" s="28"/>
      <c r="E400" s="28"/>
      <c r="F400" s="28"/>
    </row>
    <row r="401" spans="1:6" ht="15.75" customHeight="1" x14ac:dyDescent="0.3">
      <c r="A401" s="28"/>
      <c r="B401" s="28"/>
      <c r="C401" s="28"/>
      <c r="D401" s="28"/>
      <c r="E401" s="28"/>
      <c r="F401" s="28"/>
    </row>
    <row r="402" spans="1:6" ht="15.75" customHeight="1" x14ac:dyDescent="0.3">
      <c r="A402" s="28"/>
      <c r="B402" s="28"/>
      <c r="C402" s="28"/>
      <c r="D402" s="28"/>
      <c r="E402" s="28"/>
      <c r="F402" s="28"/>
    </row>
    <row r="403" spans="1:6" ht="15.75" customHeight="1" x14ac:dyDescent="0.3">
      <c r="A403" s="28"/>
      <c r="B403" s="28"/>
      <c r="C403" s="28"/>
      <c r="D403" s="28"/>
      <c r="E403" s="28"/>
      <c r="F403" s="28"/>
    </row>
    <row r="404" spans="1:6" ht="15.75" customHeight="1" x14ac:dyDescent="0.3">
      <c r="A404" s="28"/>
      <c r="B404" s="28"/>
      <c r="C404" s="28"/>
      <c r="D404" s="28"/>
      <c r="E404" s="28"/>
      <c r="F404" s="28"/>
    </row>
    <row r="405" spans="1:6" ht="15.75" customHeight="1" x14ac:dyDescent="0.3">
      <c r="A405" s="28"/>
      <c r="B405" s="28"/>
      <c r="C405" s="28"/>
      <c r="D405" s="28"/>
      <c r="E405" s="28"/>
      <c r="F405" s="28"/>
    </row>
    <row r="406" spans="1:6" ht="15.75" customHeight="1" x14ac:dyDescent="0.3">
      <c r="A406" s="28"/>
      <c r="B406" s="28"/>
      <c r="C406" s="28"/>
      <c r="D406" s="28"/>
      <c r="E406" s="28"/>
      <c r="F406" s="28"/>
    </row>
    <row r="407" spans="1:6" ht="15.75" customHeight="1" x14ac:dyDescent="0.3">
      <c r="A407" s="28"/>
      <c r="B407" s="28"/>
      <c r="C407" s="28"/>
      <c r="D407" s="28"/>
      <c r="E407" s="28"/>
      <c r="F407" s="28"/>
    </row>
    <row r="408" spans="1:6" ht="15.75" customHeight="1" x14ac:dyDescent="0.3">
      <c r="A408" s="28"/>
      <c r="B408" s="28"/>
      <c r="C408" s="28"/>
      <c r="D408" s="28"/>
      <c r="E408" s="28"/>
      <c r="F408" s="28"/>
    </row>
    <row r="409" spans="1:6" ht="15.75" customHeight="1" x14ac:dyDescent="0.3">
      <c r="A409" s="28"/>
      <c r="B409" s="28"/>
      <c r="C409" s="28"/>
      <c r="D409" s="28"/>
      <c r="E409" s="28"/>
      <c r="F409" s="28"/>
    </row>
    <row r="410" spans="1:6" ht="15.75" customHeight="1" x14ac:dyDescent="0.3">
      <c r="A410" s="28"/>
      <c r="B410" s="28"/>
      <c r="C410" s="28"/>
      <c r="D410" s="28"/>
      <c r="E410" s="28"/>
      <c r="F410" s="28"/>
    </row>
    <row r="411" spans="1:6" ht="15.75" customHeight="1" x14ac:dyDescent="0.3">
      <c r="A411" s="28"/>
      <c r="B411" s="28"/>
      <c r="C411" s="28"/>
      <c r="D411" s="28"/>
      <c r="E411" s="28"/>
      <c r="F411" s="28"/>
    </row>
    <row r="412" spans="1:6" ht="15.75" customHeight="1" x14ac:dyDescent="0.3">
      <c r="A412" s="28"/>
      <c r="B412" s="28"/>
      <c r="C412" s="28"/>
      <c r="D412" s="28"/>
      <c r="E412" s="28"/>
      <c r="F412" s="28"/>
    </row>
    <row r="413" spans="1:6" ht="15.75" customHeight="1" x14ac:dyDescent="0.3">
      <c r="A413" s="28"/>
      <c r="B413" s="28"/>
      <c r="C413" s="28"/>
      <c r="D413" s="28"/>
      <c r="E413" s="28"/>
      <c r="F413" s="28"/>
    </row>
    <row r="414" spans="1:6" ht="15.75" customHeight="1" x14ac:dyDescent="0.3">
      <c r="A414" s="28"/>
      <c r="B414" s="28"/>
      <c r="C414" s="28"/>
      <c r="D414" s="28"/>
      <c r="E414" s="28"/>
      <c r="F414" s="28"/>
    </row>
    <row r="415" spans="1:6" ht="15.75" customHeight="1" x14ac:dyDescent="0.3">
      <c r="A415" s="28"/>
      <c r="B415" s="28"/>
      <c r="C415" s="28"/>
      <c r="D415" s="28"/>
      <c r="E415" s="28"/>
      <c r="F415" s="28"/>
    </row>
    <row r="416" spans="1:6" ht="15.75" customHeight="1" x14ac:dyDescent="0.3">
      <c r="A416" s="28"/>
      <c r="B416" s="28"/>
      <c r="C416" s="28"/>
      <c r="D416" s="28"/>
      <c r="E416" s="28"/>
      <c r="F416" s="28"/>
    </row>
    <row r="417" spans="1:6" ht="15.75" customHeight="1" x14ac:dyDescent="0.3">
      <c r="A417" s="28"/>
      <c r="B417" s="28"/>
      <c r="C417" s="28"/>
      <c r="D417" s="28"/>
      <c r="E417" s="28"/>
      <c r="F417" s="28"/>
    </row>
    <row r="418" spans="1:6" ht="15.75" customHeight="1" x14ac:dyDescent="0.3">
      <c r="A418" s="28"/>
      <c r="B418" s="28"/>
      <c r="C418" s="28"/>
      <c r="D418" s="28"/>
      <c r="E418" s="28"/>
      <c r="F418" s="28"/>
    </row>
    <row r="419" spans="1:6" ht="15.75" customHeight="1" x14ac:dyDescent="0.3">
      <c r="A419" s="28"/>
      <c r="B419" s="28"/>
      <c r="C419" s="28"/>
      <c r="D419" s="28"/>
      <c r="E419" s="28"/>
      <c r="F419" s="28"/>
    </row>
    <row r="420" spans="1:6" ht="15.75" customHeight="1" x14ac:dyDescent="0.3">
      <c r="A420" s="28"/>
      <c r="B420" s="28"/>
      <c r="C420" s="28"/>
      <c r="D420" s="28"/>
      <c r="E420" s="28"/>
      <c r="F420" s="28"/>
    </row>
    <row r="421" spans="1:6" ht="15.75" customHeight="1" x14ac:dyDescent="0.3">
      <c r="A421" s="28"/>
      <c r="B421" s="28"/>
      <c r="C421" s="28"/>
      <c r="D421" s="28"/>
      <c r="E421" s="28"/>
      <c r="F421" s="28"/>
    </row>
    <row r="422" spans="1:6" ht="15.75" customHeight="1" x14ac:dyDescent="0.3">
      <c r="A422" s="28"/>
      <c r="B422" s="28"/>
      <c r="C422" s="28"/>
      <c r="D422" s="28"/>
      <c r="E422" s="28"/>
      <c r="F422" s="28"/>
    </row>
    <row r="423" spans="1:6" ht="15.75" customHeight="1" x14ac:dyDescent="0.3">
      <c r="A423" s="28"/>
      <c r="B423" s="28"/>
      <c r="C423" s="28"/>
      <c r="D423" s="28"/>
      <c r="E423" s="28"/>
      <c r="F423" s="28"/>
    </row>
    <row r="424" spans="1:6" ht="15.75" customHeight="1" x14ac:dyDescent="0.3">
      <c r="A424" s="28"/>
      <c r="B424" s="28"/>
      <c r="C424" s="28"/>
      <c r="D424" s="28"/>
      <c r="E424" s="28"/>
      <c r="F424" s="28"/>
    </row>
    <row r="425" spans="1:6" ht="15.75" customHeight="1" x14ac:dyDescent="0.3">
      <c r="A425" s="28"/>
      <c r="B425" s="28"/>
      <c r="C425" s="28"/>
      <c r="D425" s="28"/>
      <c r="E425" s="28"/>
      <c r="F425" s="28"/>
    </row>
    <row r="426" spans="1:6" ht="15.75" customHeight="1" x14ac:dyDescent="0.3">
      <c r="A426" s="28"/>
      <c r="B426" s="28"/>
      <c r="C426" s="28"/>
      <c r="D426" s="28"/>
      <c r="E426" s="28"/>
      <c r="F426" s="28"/>
    </row>
    <row r="427" spans="1:6" ht="15.75" customHeight="1" x14ac:dyDescent="0.3">
      <c r="A427" s="28"/>
      <c r="B427" s="28"/>
      <c r="C427" s="28"/>
      <c r="D427" s="28"/>
      <c r="E427" s="28"/>
      <c r="F427" s="28"/>
    </row>
    <row r="428" spans="1:6" ht="15.75" customHeight="1" x14ac:dyDescent="0.3">
      <c r="A428" s="28"/>
      <c r="B428" s="28"/>
      <c r="C428" s="28"/>
      <c r="D428" s="28"/>
      <c r="E428" s="28"/>
      <c r="F428" s="28"/>
    </row>
    <row r="429" spans="1:6" ht="15.75" customHeight="1" x14ac:dyDescent="0.3">
      <c r="A429" s="28"/>
      <c r="B429" s="28"/>
      <c r="C429" s="28"/>
      <c r="D429" s="28"/>
      <c r="E429" s="28"/>
      <c r="F429" s="28"/>
    </row>
    <row r="430" spans="1:6" ht="15.75" customHeight="1" x14ac:dyDescent="0.3">
      <c r="A430" s="28"/>
      <c r="B430" s="28"/>
      <c r="C430" s="28"/>
      <c r="D430" s="28"/>
      <c r="E430" s="28"/>
      <c r="F430" s="28"/>
    </row>
    <row r="431" spans="1:6" ht="15.75" customHeight="1" x14ac:dyDescent="0.3">
      <c r="A431" s="28"/>
      <c r="B431" s="28"/>
      <c r="C431" s="28"/>
      <c r="D431" s="28"/>
      <c r="E431" s="28"/>
      <c r="F431" s="28"/>
    </row>
    <row r="432" spans="1:6" ht="15.75" customHeight="1" x14ac:dyDescent="0.3">
      <c r="A432" s="28"/>
      <c r="B432" s="28"/>
      <c r="C432" s="28"/>
      <c r="D432" s="28"/>
      <c r="E432" s="28"/>
      <c r="F432" s="28"/>
    </row>
    <row r="433" spans="1:6" ht="15.75" customHeight="1" x14ac:dyDescent="0.3">
      <c r="A433" s="28"/>
      <c r="B433" s="28"/>
      <c r="C433" s="28"/>
      <c r="D433" s="28"/>
      <c r="E433" s="28"/>
      <c r="F433" s="28"/>
    </row>
    <row r="434" spans="1:6" ht="15.75" customHeight="1" x14ac:dyDescent="0.3">
      <c r="A434" s="28"/>
      <c r="B434" s="28"/>
      <c r="C434" s="28"/>
      <c r="D434" s="28"/>
      <c r="E434" s="28"/>
      <c r="F434" s="28"/>
    </row>
    <row r="435" spans="1:6" ht="15.75" customHeight="1" x14ac:dyDescent="0.3">
      <c r="A435" s="28"/>
      <c r="B435" s="28"/>
      <c r="C435" s="28"/>
      <c r="D435" s="28"/>
      <c r="E435" s="28"/>
      <c r="F435" s="28"/>
    </row>
    <row r="436" spans="1:6" ht="15.75" customHeight="1" x14ac:dyDescent="0.3">
      <c r="A436" s="28"/>
      <c r="B436" s="28"/>
      <c r="C436" s="28"/>
      <c r="D436" s="28"/>
      <c r="E436" s="28"/>
      <c r="F436" s="28"/>
    </row>
    <row r="437" spans="1:6" ht="15.75" customHeight="1" x14ac:dyDescent="0.3">
      <c r="A437" s="28"/>
      <c r="B437" s="28"/>
      <c r="C437" s="28"/>
      <c r="D437" s="28"/>
      <c r="E437" s="28"/>
      <c r="F437" s="28"/>
    </row>
    <row r="438" spans="1:6" ht="15.75" customHeight="1" x14ac:dyDescent="0.3">
      <c r="A438" s="28"/>
      <c r="B438" s="28"/>
      <c r="C438" s="28"/>
      <c r="D438" s="28"/>
      <c r="E438" s="28"/>
      <c r="F438" s="28"/>
    </row>
    <row r="439" spans="1:6" ht="15.75" customHeight="1" x14ac:dyDescent="0.3">
      <c r="A439" s="28"/>
      <c r="B439" s="28"/>
      <c r="C439" s="28"/>
      <c r="D439" s="28"/>
      <c r="E439" s="28"/>
      <c r="F439" s="28"/>
    </row>
    <row r="440" spans="1:6" ht="15.75" customHeight="1" x14ac:dyDescent="0.3">
      <c r="A440" s="28"/>
      <c r="B440" s="28"/>
      <c r="C440" s="28"/>
      <c r="D440" s="28"/>
      <c r="E440" s="28"/>
      <c r="F440" s="28"/>
    </row>
    <row r="441" spans="1:6" ht="15.75" customHeight="1" x14ac:dyDescent="0.3">
      <c r="A441" s="28"/>
      <c r="B441" s="28"/>
      <c r="C441" s="28"/>
      <c r="D441" s="28"/>
      <c r="E441" s="28"/>
      <c r="F441" s="28"/>
    </row>
    <row r="442" spans="1:6" ht="15.75" customHeight="1" x14ac:dyDescent="0.3">
      <c r="A442" s="28"/>
      <c r="B442" s="28"/>
      <c r="C442" s="28"/>
      <c r="D442" s="28"/>
      <c r="E442" s="28"/>
      <c r="F442" s="28"/>
    </row>
    <row r="443" spans="1:6" ht="15.75" customHeight="1" x14ac:dyDescent="0.3">
      <c r="A443" s="28"/>
      <c r="B443" s="28"/>
      <c r="C443" s="28"/>
      <c r="D443" s="28"/>
      <c r="E443" s="28"/>
      <c r="F443" s="28"/>
    </row>
    <row r="444" spans="1:6" ht="15.75" customHeight="1" x14ac:dyDescent="0.3">
      <c r="A444" s="28"/>
      <c r="B444" s="28"/>
      <c r="C444" s="28"/>
      <c r="D444" s="28"/>
      <c r="E444" s="28"/>
      <c r="F444" s="28"/>
    </row>
    <row r="445" spans="1:6" ht="15.75" customHeight="1" x14ac:dyDescent="0.3">
      <c r="A445" s="28"/>
      <c r="B445" s="28"/>
      <c r="C445" s="28"/>
      <c r="D445" s="28"/>
      <c r="E445" s="28"/>
      <c r="F445" s="28"/>
    </row>
    <row r="446" spans="1:6" ht="15.75" customHeight="1" x14ac:dyDescent="0.3">
      <c r="A446" s="28"/>
      <c r="B446" s="28"/>
      <c r="C446" s="28"/>
      <c r="D446" s="28"/>
      <c r="E446" s="28"/>
      <c r="F446" s="28"/>
    </row>
    <row r="447" spans="1:6" ht="15.75" customHeight="1" x14ac:dyDescent="0.3">
      <c r="A447" s="28"/>
      <c r="B447" s="28"/>
      <c r="C447" s="28"/>
      <c r="D447" s="28"/>
      <c r="E447" s="28"/>
      <c r="F447" s="28"/>
    </row>
    <row r="448" spans="1:6" ht="15.75" customHeight="1" x14ac:dyDescent="0.3">
      <c r="A448" s="28"/>
      <c r="B448" s="28"/>
      <c r="C448" s="28"/>
      <c r="D448" s="28"/>
      <c r="E448" s="28"/>
      <c r="F448" s="28"/>
    </row>
    <row r="449" spans="1:6" ht="15.75" customHeight="1" x14ac:dyDescent="0.3">
      <c r="A449" s="28"/>
      <c r="B449" s="28"/>
      <c r="C449" s="28"/>
      <c r="D449" s="28"/>
      <c r="E449" s="28"/>
      <c r="F449" s="28"/>
    </row>
    <row r="450" spans="1:6" ht="15.75" customHeight="1" x14ac:dyDescent="0.3">
      <c r="A450" s="28"/>
      <c r="B450" s="28"/>
      <c r="C450" s="28"/>
      <c r="D450" s="28"/>
      <c r="E450" s="28"/>
      <c r="F450" s="28"/>
    </row>
    <row r="451" spans="1:6" ht="15.75" customHeight="1" x14ac:dyDescent="0.3">
      <c r="A451" s="28"/>
      <c r="B451" s="28"/>
      <c r="C451" s="28"/>
      <c r="D451" s="28"/>
      <c r="E451" s="28"/>
      <c r="F451" s="28"/>
    </row>
    <row r="452" spans="1:6" ht="15.75" customHeight="1" x14ac:dyDescent="0.3">
      <c r="A452" s="28"/>
      <c r="B452" s="28"/>
      <c r="C452" s="28"/>
      <c r="D452" s="28"/>
      <c r="E452" s="28"/>
      <c r="F452" s="28"/>
    </row>
    <row r="453" spans="1:6" ht="15.75" customHeight="1" x14ac:dyDescent="0.3">
      <c r="A453" s="28"/>
      <c r="B453" s="28"/>
      <c r="C453" s="28"/>
      <c r="D453" s="28"/>
      <c r="E453" s="28"/>
      <c r="F453" s="28"/>
    </row>
    <row r="454" spans="1:6" ht="15.75" customHeight="1" x14ac:dyDescent="0.3">
      <c r="A454" s="28"/>
      <c r="B454" s="28"/>
      <c r="C454" s="28"/>
      <c r="D454" s="28"/>
      <c r="E454" s="28"/>
      <c r="F454" s="28"/>
    </row>
    <row r="455" spans="1:6" ht="15.75" customHeight="1" x14ac:dyDescent="0.3">
      <c r="A455" s="28"/>
      <c r="B455" s="28"/>
      <c r="C455" s="28"/>
      <c r="D455" s="28"/>
      <c r="E455" s="28"/>
      <c r="F455" s="28"/>
    </row>
    <row r="456" spans="1:6" ht="15.75" customHeight="1" x14ac:dyDescent="0.3">
      <c r="A456" s="28"/>
      <c r="B456" s="28"/>
      <c r="C456" s="28"/>
      <c r="D456" s="28"/>
      <c r="E456" s="28"/>
      <c r="F456" s="28"/>
    </row>
    <row r="457" spans="1:6" ht="15.75" customHeight="1" x14ac:dyDescent="0.3">
      <c r="A457" s="28"/>
      <c r="B457" s="28"/>
      <c r="C457" s="28"/>
      <c r="D457" s="28"/>
      <c r="E457" s="28"/>
      <c r="F457" s="28"/>
    </row>
    <row r="458" spans="1:6" ht="15.75" customHeight="1" x14ac:dyDescent="0.3">
      <c r="A458" s="28"/>
      <c r="B458" s="28"/>
      <c r="C458" s="28"/>
      <c r="D458" s="28"/>
      <c r="E458" s="28"/>
      <c r="F458" s="28"/>
    </row>
    <row r="459" spans="1:6" ht="15.75" customHeight="1" x14ac:dyDescent="0.3">
      <c r="A459" s="28"/>
      <c r="B459" s="28"/>
      <c r="C459" s="28"/>
      <c r="D459" s="28"/>
      <c r="E459" s="28"/>
      <c r="F459" s="28"/>
    </row>
    <row r="460" spans="1:6" ht="15.75" customHeight="1" x14ac:dyDescent="0.3">
      <c r="A460" s="28"/>
      <c r="B460" s="28"/>
      <c r="C460" s="28"/>
      <c r="D460" s="28"/>
      <c r="E460" s="28"/>
      <c r="F460" s="28"/>
    </row>
    <row r="461" spans="1:6" ht="15.75" customHeight="1" x14ac:dyDescent="0.3">
      <c r="A461" s="28"/>
      <c r="B461" s="28"/>
      <c r="C461" s="28"/>
      <c r="D461" s="28"/>
      <c r="E461" s="28"/>
      <c r="F461" s="28"/>
    </row>
    <row r="462" spans="1:6" ht="15.75" customHeight="1" x14ac:dyDescent="0.3">
      <c r="A462" s="28"/>
      <c r="B462" s="28"/>
      <c r="C462" s="28"/>
      <c r="D462" s="28"/>
      <c r="E462" s="28"/>
      <c r="F462" s="28"/>
    </row>
    <row r="463" spans="1:6" ht="15.75" customHeight="1" x14ac:dyDescent="0.3">
      <c r="A463" s="28"/>
      <c r="B463" s="28"/>
      <c r="C463" s="28"/>
      <c r="D463" s="28"/>
      <c r="E463" s="28"/>
      <c r="F463" s="28"/>
    </row>
    <row r="464" spans="1:6" ht="15.75" customHeight="1" x14ac:dyDescent="0.3">
      <c r="A464" s="28"/>
      <c r="B464" s="28"/>
      <c r="C464" s="28"/>
      <c r="D464" s="28"/>
      <c r="E464" s="28"/>
      <c r="F464" s="28"/>
    </row>
    <row r="465" spans="1:6" ht="15.75" customHeight="1" x14ac:dyDescent="0.3">
      <c r="A465" s="28"/>
      <c r="B465" s="28"/>
      <c r="C465" s="28"/>
      <c r="D465" s="28"/>
      <c r="E465" s="28"/>
      <c r="F465" s="28"/>
    </row>
    <row r="466" spans="1:6" ht="15.75" customHeight="1" x14ac:dyDescent="0.3">
      <c r="A466" s="28"/>
      <c r="B466" s="28"/>
      <c r="C466" s="28"/>
      <c r="D466" s="28"/>
      <c r="E466" s="28"/>
      <c r="F466" s="28"/>
    </row>
    <row r="467" spans="1:6" ht="15.75" customHeight="1" x14ac:dyDescent="0.3">
      <c r="A467" s="28"/>
      <c r="B467" s="28"/>
      <c r="C467" s="28"/>
      <c r="D467" s="28"/>
      <c r="E467" s="28"/>
      <c r="F467" s="28"/>
    </row>
    <row r="468" spans="1:6" ht="15.75" customHeight="1" x14ac:dyDescent="0.3">
      <c r="A468" s="28"/>
      <c r="B468" s="28"/>
      <c r="C468" s="28"/>
      <c r="D468" s="28"/>
      <c r="E468" s="28"/>
      <c r="F468" s="28"/>
    </row>
    <row r="469" spans="1:6" ht="15.75" customHeight="1" x14ac:dyDescent="0.3">
      <c r="A469" s="28"/>
      <c r="B469" s="28"/>
      <c r="C469" s="28"/>
      <c r="D469" s="28"/>
      <c r="E469" s="28"/>
      <c r="F469" s="28"/>
    </row>
    <row r="470" spans="1:6" ht="15.75" customHeight="1" x14ac:dyDescent="0.3">
      <c r="A470" s="28"/>
      <c r="B470" s="28"/>
      <c r="C470" s="28"/>
      <c r="D470" s="28"/>
      <c r="E470" s="28"/>
      <c r="F470" s="28"/>
    </row>
    <row r="471" spans="1:6" ht="15.75" customHeight="1" x14ac:dyDescent="0.3">
      <c r="A471" s="28"/>
      <c r="B471" s="28"/>
      <c r="C471" s="28"/>
      <c r="D471" s="28"/>
      <c r="E471" s="28"/>
      <c r="F471" s="28"/>
    </row>
    <row r="472" spans="1:6" ht="15.75" customHeight="1" x14ac:dyDescent="0.3">
      <c r="A472" s="28"/>
      <c r="B472" s="28"/>
      <c r="C472" s="28"/>
      <c r="D472" s="28"/>
      <c r="E472" s="28"/>
      <c r="F472" s="28"/>
    </row>
    <row r="473" spans="1:6" ht="15.75" customHeight="1" x14ac:dyDescent="0.3">
      <c r="A473" s="28"/>
      <c r="B473" s="28"/>
      <c r="C473" s="28"/>
      <c r="D473" s="28"/>
      <c r="E473" s="28"/>
      <c r="F473" s="28"/>
    </row>
    <row r="474" spans="1:6" ht="15.75" customHeight="1" x14ac:dyDescent="0.3">
      <c r="A474" s="28"/>
      <c r="B474" s="28"/>
      <c r="C474" s="28"/>
      <c r="D474" s="28"/>
      <c r="E474" s="28"/>
      <c r="F474" s="28"/>
    </row>
    <row r="475" spans="1:6" ht="15.75" customHeight="1" x14ac:dyDescent="0.3">
      <c r="A475" s="28"/>
      <c r="B475" s="28"/>
      <c r="C475" s="28"/>
      <c r="D475" s="28"/>
      <c r="E475" s="28"/>
      <c r="F475" s="28"/>
    </row>
    <row r="476" spans="1:6" ht="15.75" customHeight="1" x14ac:dyDescent="0.3">
      <c r="A476" s="28"/>
      <c r="B476" s="28"/>
      <c r="C476" s="28"/>
      <c r="D476" s="28"/>
      <c r="E476" s="28"/>
      <c r="F476" s="28"/>
    </row>
    <row r="477" spans="1:6" ht="15.75" customHeight="1" x14ac:dyDescent="0.3">
      <c r="A477" s="28"/>
      <c r="B477" s="28"/>
      <c r="C477" s="28"/>
      <c r="D477" s="28"/>
      <c r="E477" s="28"/>
      <c r="F477" s="28"/>
    </row>
    <row r="478" spans="1:6" ht="15.75" customHeight="1" x14ac:dyDescent="0.3">
      <c r="A478" s="28"/>
      <c r="B478" s="28"/>
      <c r="C478" s="28"/>
      <c r="D478" s="28"/>
      <c r="E478" s="28"/>
      <c r="F478" s="28"/>
    </row>
    <row r="479" spans="1:6" ht="15.75" customHeight="1" x14ac:dyDescent="0.3">
      <c r="A479" s="28"/>
      <c r="B479" s="28"/>
      <c r="C479" s="28"/>
      <c r="D479" s="28"/>
      <c r="E479" s="28"/>
      <c r="F479" s="28"/>
    </row>
    <row r="480" spans="1:6" ht="15.75" customHeight="1" x14ac:dyDescent="0.3">
      <c r="A480" s="28"/>
      <c r="B480" s="28"/>
      <c r="C480" s="28"/>
      <c r="D480" s="28"/>
      <c r="E480" s="28"/>
      <c r="F480" s="28"/>
    </row>
    <row r="481" spans="1:6" ht="15.75" customHeight="1" x14ac:dyDescent="0.3">
      <c r="A481" s="28"/>
      <c r="B481" s="28"/>
      <c r="C481" s="28"/>
      <c r="D481" s="28"/>
      <c r="E481" s="28"/>
      <c r="F481" s="28"/>
    </row>
    <row r="482" spans="1:6" ht="15.75" customHeight="1" x14ac:dyDescent="0.3">
      <c r="A482" s="28"/>
      <c r="B482" s="28"/>
      <c r="C482" s="28"/>
      <c r="D482" s="28"/>
      <c r="E482" s="28"/>
      <c r="F482" s="28"/>
    </row>
    <row r="483" spans="1:6" ht="15.75" customHeight="1" x14ac:dyDescent="0.3">
      <c r="A483" s="28"/>
      <c r="B483" s="28"/>
      <c r="C483" s="28"/>
      <c r="D483" s="28"/>
      <c r="E483" s="28"/>
      <c r="F483" s="28"/>
    </row>
    <row r="484" spans="1:6" ht="15.75" customHeight="1" x14ac:dyDescent="0.3">
      <c r="A484" s="28"/>
      <c r="B484" s="28"/>
      <c r="C484" s="28"/>
      <c r="D484" s="28"/>
      <c r="E484" s="28"/>
      <c r="F484" s="28"/>
    </row>
    <row r="485" spans="1:6" ht="15.75" customHeight="1" x14ac:dyDescent="0.3">
      <c r="A485" s="28"/>
      <c r="B485" s="28"/>
      <c r="C485" s="28"/>
      <c r="D485" s="28"/>
      <c r="E485" s="28"/>
      <c r="F485" s="28"/>
    </row>
    <row r="486" spans="1:6" ht="15.75" customHeight="1" x14ac:dyDescent="0.3">
      <c r="A486" s="28"/>
      <c r="B486" s="28"/>
      <c r="C486" s="28"/>
      <c r="D486" s="28"/>
      <c r="E486" s="28"/>
      <c r="F486" s="28"/>
    </row>
    <row r="487" spans="1:6" ht="15.75" customHeight="1" x14ac:dyDescent="0.3">
      <c r="A487" s="28"/>
      <c r="B487" s="28"/>
      <c r="C487" s="28"/>
      <c r="D487" s="28"/>
      <c r="E487" s="28"/>
      <c r="F487" s="28"/>
    </row>
    <row r="488" spans="1:6" ht="15.75" customHeight="1" x14ac:dyDescent="0.3">
      <c r="A488" s="28"/>
      <c r="B488" s="28"/>
      <c r="C488" s="28"/>
      <c r="D488" s="28"/>
      <c r="E488" s="28"/>
      <c r="F488" s="28"/>
    </row>
    <row r="489" spans="1:6" ht="15.75" customHeight="1" x14ac:dyDescent="0.3">
      <c r="A489" s="28"/>
      <c r="B489" s="28"/>
      <c r="C489" s="28"/>
      <c r="D489" s="28"/>
      <c r="E489" s="28"/>
      <c r="F489" s="28"/>
    </row>
    <row r="490" spans="1:6" ht="15.75" customHeight="1" x14ac:dyDescent="0.3">
      <c r="A490" s="28"/>
      <c r="B490" s="28"/>
      <c r="C490" s="28"/>
      <c r="D490" s="28"/>
      <c r="E490" s="28"/>
      <c r="F490" s="28"/>
    </row>
    <row r="491" spans="1:6" ht="15.75" customHeight="1" x14ac:dyDescent="0.3">
      <c r="A491" s="28"/>
      <c r="B491" s="28"/>
      <c r="C491" s="28"/>
      <c r="D491" s="28"/>
      <c r="E491" s="28"/>
      <c r="F491" s="28"/>
    </row>
    <row r="492" spans="1:6" ht="15.75" customHeight="1" x14ac:dyDescent="0.3">
      <c r="A492" s="28"/>
      <c r="B492" s="28"/>
      <c r="C492" s="28"/>
      <c r="D492" s="28"/>
      <c r="E492" s="28"/>
      <c r="F492" s="28"/>
    </row>
    <row r="493" spans="1:6" ht="15.75" customHeight="1" x14ac:dyDescent="0.3">
      <c r="A493" s="28"/>
      <c r="B493" s="28"/>
      <c r="C493" s="28"/>
      <c r="D493" s="28"/>
      <c r="E493" s="28"/>
      <c r="F493" s="28"/>
    </row>
    <row r="494" spans="1:6" ht="15.75" customHeight="1" x14ac:dyDescent="0.3">
      <c r="A494" s="28"/>
      <c r="B494" s="28"/>
      <c r="C494" s="28"/>
      <c r="D494" s="28"/>
      <c r="E494" s="28"/>
      <c r="F494" s="28"/>
    </row>
    <row r="495" spans="1:6" ht="15.75" customHeight="1" x14ac:dyDescent="0.3">
      <c r="A495" s="28"/>
      <c r="B495" s="28"/>
      <c r="C495" s="28"/>
      <c r="D495" s="28"/>
      <c r="E495" s="28"/>
      <c r="F495" s="28"/>
    </row>
    <row r="496" spans="1:6" ht="15.75" customHeight="1" x14ac:dyDescent="0.3">
      <c r="A496" s="28"/>
      <c r="B496" s="28"/>
      <c r="C496" s="28"/>
      <c r="D496" s="28"/>
      <c r="E496" s="28"/>
      <c r="F496" s="28"/>
    </row>
    <row r="497" spans="1:6" ht="15.75" customHeight="1" x14ac:dyDescent="0.3">
      <c r="A497" s="28"/>
      <c r="B497" s="28"/>
      <c r="C497" s="28"/>
      <c r="D497" s="28"/>
      <c r="E497" s="28"/>
      <c r="F497" s="28"/>
    </row>
    <row r="498" spans="1:6" ht="15.75" customHeight="1" x14ac:dyDescent="0.3">
      <c r="A498" s="28"/>
      <c r="B498" s="28"/>
      <c r="C498" s="28"/>
      <c r="D498" s="28"/>
      <c r="E498" s="28"/>
      <c r="F498" s="28"/>
    </row>
    <row r="499" spans="1:6" ht="15.75" customHeight="1" x14ac:dyDescent="0.3">
      <c r="A499" s="28"/>
      <c r="B499" s="28"/>
      <c r="C499" s="28"/>
      <c r="D499" s="28"/>
      <c r="E499" s="28"/>
      <c r="F499" s="28"/>
    </row>
    <row r="500" spans="1:6" ht="15.75" customHeight="1" x14ac:dyDescent="0.3">
      <c r="A500" s="28"/>
      <c r="B500" s="28"/>
      <c r="C500" s="28"/>
      <c r="D500" s="28"/>
      <c r="E500" s="28"/>
      <c r="F500" s="28"/>
    </row>
    <row r="501" spans="1:6" ht="15.75" customHeight="1" x14ac:dyDescent="0.3">
      <c r="A501" s="28"/>
      <c r="B501" s="28"/>
      <c r="C501" s="28"/>
      <c r="D501" s="28"/>
      <c r="E501" s="28"/>
      <c r="F501" s="28"/>
    </row>
    <row r="502" spans="1:6" ht="15.75" customHeight="1" x14ac:dyDescent="0.3">
      <c r="A502" s="28"/>
      <c r="B502" s="28"/>
      <c r="C502" s="28"/>
      <c r="D502" s="28"/>
      <c r="E502" s="28"/>
      <c r="F502" s="28"/>
    </row>
    <row r="503" spans="1:6" ht="15.75" customHeight="1" x14ac:dyDescent="0.3">
      <c r="A503" s="28"/>
      <c r="B503" s="28"/>
      <c r="C503" s="28"/>
      <c r="D503" s="28"/>
      <c r="E503" s="28"/>
      <c r="F503" s="28"/>
    </row>
    <row r="504" spans="1:6" ht="15.75" customHeight="1" x14ac:dyDescent="0.3">
      <c r="A504" s="28"/>
      <c r="B504" s="28"/>
      <c r="C504" s="28"/>
      <c r="D504" s="28"/>
      <c r="E504" s="28"/>
      <c r="F504" s="28"/>
    </row>
    <row r="505" spans="1:6" ht="15.75" customHeight="1" x14ac:dyDescent="0.3">
      <c r="A505" s="28"/>
      <c r="B505" s="28"/>
      <c r="C505" s="28"/>
      <c r="D505" s="28"/>
      <c r="E505" s="28"/>
      <c r="F505" s="28"/>
    </row>
    <row r="506" spans="1:6" ht="15.75" customHeight="1" x14ac:dyDescent="0.3">
      <c r="A506" s="28"/>
      <c r="B506" s="28"/>
      <c r="C506" s="28"/>
      <c r="D506" s="28"/>
      <c r="E506" s="28"/>
      <c r="F506" s="28"/>
    </row>
    <row r="507" spans="1:6" ht="15.75" customHeight="1" x14ac:dyDescent="0.3">
      <c r="A507" s="28"/>
      <c r="B507" s="28"/>
      <c r="C507" s="28"/>
      <c r="D507" s="28"/>
      <c r="E507" s="28"/>
      <c r="F507" s="28"/>
    </row>
    <row r="508" spans="1:6" ht="15.75" customHeight="1" x14ac:dyDescent="0.3">
      <c r="A508" s="28"/>
      <c r="B508" s="28"/>
      <c r="C508" s="28"/>
      <c r="D508" s="28"/>
      <c r="E508" s="28"/>
      <c r="F508" s="28"/>
    </row>
    <row r="509" spans="1:6" ht="15.75" customHeight="1" x14ac:dyDescent="0.3">
      <c r="A509" s="28"/>
      <c r="B509" s="28"/>
      <c r="C509" s="28"/>
      <c r="D509" s="28"/>
      <c r="E509" s="28"/>
      <c r="F509" s="28"/>
    </row>
    <row r="510" spans="1:6" ht="15.75" customHeight="1" x14ac:dyDescent="0.3">
      <c r="A510" s="28"/>
      <c r="B510" s="28"/>
      <c r="C510" s="28"/>
      <c r="D510" s="28"/>
      <c r="E510" s="28"/>
      <c r="F510" s="28"/>
    </row>
    <row r="511" spans="1:6" ht="15.75" customHeight="1" x14ac:dyDescent="0.3">
      <c r="A511" s="28"/>
      <c r="B511" s="28"/>
      <c r="C511" s="28"/>
      <c r="D511" s="28"/>
      <c r="E511" s="28"/>
      <c r="F511" s="28"/>
    </row>
    <row r="512" spans="1:6" ht="15.75" customHeight="1" x14ac:dyDescent="0.3">
      <c r="A512" s="28"/>
      <c r="B512" s="28"/>
      <c r="C512" s="28"/>
      <c r="D512" s="28"/>
      <c r="E512" s="28"/>
      <c r="F512" s="28"/>
    </row>
    <row r="513" spans="1:6" ht="15.75" customHeight="1" x14ac:dyDescent="0.3">
      <c r="A513" s="28"/>
      <c r="B513" s="28"/>
      <c r="C513" s="28"/>
      <c r="D513" s="28"/>
      <c r="E513" s="28"/>
      <c r="F513" s="28"/>
    </row>
    <row r="514" spans="1:6" ht="15.75" customHeight="1" x14ac:dyDescent="0.3">
      <c r="A514" s="28"/>
      <c r="B514" s="28"/>
      <c r="C514" s="28"/>
      <c r="D514" s="28"/>
      <c r="E514" s="28"/>
      <c r="F514" s="28"/>
    </row>
    <row r="515" spans="1:6" ht="15.75" customHeight="1" x14ac:dyDescent="0.3">
      <c r="A515" s="28"/>
      <c r="B515" s="28"/>
      <c r="C515" s="28"/>
      <c r="D515" s="28"/>
      <c r="E515" s="28"/>
      <c r="F515" s="28"/>
    </row>
    <row r="516" spans="1:6" ht="15.75" customHeight="1" x14ac:dyDescent="0.3">
      <c r="A516" s="28"/>
      <c r="B516" s="28"/>
      <c r="C516" s="28"/>
      <c r="D516" s="28"/>
      <c r="E516" s="28"/>
      <c r="F516" s="28"/>
    </row>
    <row r="517" spans="1:6" ht="15.75" customHeight="1" x14ac:dyDescent="0.3">
      <c r="A517" s="28"/>
      <c r="B517" s="28"/>
      <c r="C517" s="28"/>
      <c r="D517" s="28"/>
      <c r="E517" s="28"/>
      <c r="F517" s="28"/>
    </row>
    <row r="518" spans="1:6" ht="15.75" customHeight="1" x14ac:dyDescent="0.3">
      <c r="A518" s="28"/>
      <c r="B518" s="28"/>
      <c r="C518" s="28"/>
      <c r="D518" s="28"/>
      <c r="E518" s="28"/>
      <c r="F518" s="28"/>
    </row>
    <row r="519" spans="1:6" ht="15.75" customHeight="1" x14ac:dyDescent="0.3">
      <c r="A519" s="28"/>
      <c r="B519" s="28"/>
      <c r="C519" s="28"/>
      <c r="D519" s="28"/>
      <c r="E519" s="28"/>
      <c r="F519" s="28"/>
    </row>
    <row r="520" spans="1:6" ht="15.75" customHeight="1" x14ac:dyDescent="0.3">
      <c r="A520" s="28"/>
      <c r="B520" s="28"/>
      <c r="C520" s="28"/>
      <c r="D520" s="28"/>
      <c r="E520" s="28"/>
      <c r="F520" s="28"/>
    </row>
    <row r="521" spans="1:6" ht="15.75" customHeight="1" x14ac:dyDescent="0.3">
      <c r="A521" s="28"/>
      <c r="B521" s="28"/>
      <c r="C521" s="28"/>
      <c r="D521" s="28"/>
      <c r="E521" s="28"/>
      <c r="F521" s="28"/>
    </row>
    <row r="522" spans="1:6" ht="15.75" customHeight="1" x14ac:dyDescent="0.3">
      <c r="A522" s="28"/>
      <c r="B522" s="28"/>
      <c r="C522" s="28"/>
      <c r="D522" s="28"/>
      <c r="E522" s="28"/>
      <c r="F522" s="28"/>
    </row>
    <row r="523" spans="1:6" ht="15.75" customHeight="1" x14ac:dyDescent="0.3">
      <c r="A523" s="28"/>
      <c r="B523" s="28"/>
      <c r="C523" s="28"/>
      <c r="D523" s="28"/>
      <c r="E523" s="28"/>
      <c r="F523" s="28"/>
    </row>
    <row r="524" spans="1:6" ht="15.75" customHeight="1" x14ac:dyDescent="0.3">
      <c r="A524" s="28"/>
      <c r="B524" s="28"/>
      <c r="C524" s="28"/>
      <c r="D524" s="28"/>
      <c r="E524" s="28"/>
      <c r="F524" s="28"/>
    </row>
    <row r="525" spans="1:6" ht="15.75" customHeight="1" x14ac:dyDescent="0.3">
      <c r="A525" s="28"/>
      <c r="B525" s="28"/>
      <c r="C525" s="28"/>
      <c r="D525" s="28"/>
      <c r="E525" s="28"/>
      <c r="F525" s="28"/>
    </row>
    <row r="526" spans="1:6" ht="15.75" customHeight="1" x14ac:dyDescent="0.3">
      <c r="A526" s="28"/>
      <c r="B526" s="28"/>
      <c r="C526" s="28"/>
      <c r="D526" s="28"/>
      <c r="E526" s="28"/>
      <c r="F526" s="28"/>
    </row>
    <row r="527" spans="1:6" ht="15.75" customHeight="1" x14ac:dyDescent="0.3">
      <c r="A527" s="28"/>
      <c r="B527" s="28"/>
      <c r="C527" s="28"/>
      <c r="D527" s="28"/>
      <c r="E527" s="28"/>
      <c r="F527" s="28"/>
    </row>
    <row r="528" spans="1:6" ht="15.75" customHeight="1" x14ac:dyDescent="0.3">
      <c r="A528" s="28"/>
      <c r="B528" s="28"/>
      <c r="C528" s="28"/>
      <c r="D528" s="28"/>
      <c r="E528" s="28"/>
      <c r="F528" s="28"/>
    </row>
    <row r="529" spans="1:6" ht="15.75" customHeight="1" x14ac:dyDescent="0.3">
      <c r="A529" s="28"/>
      <c r="B529" s="28"/>
      <c r="C529" s="28"/>
      <c r="D529" s="28"/>
      <c r="E529" s="28"/>
      <c r="F529" s="28"/>
    </row>
    <row r="530" spans="1:6" ht="15.75" customHeight="1" x14ac:dyDescent="0.3">
      <c r="A530" s="28"/>
      <c r="B530" s="28"/>
      <c r="C530" s="28"/>
      <c r="D530" s="28"/>
      <c r="E530" s="28"/>
      <c r="F530" s="28"/>
    </row>
    <row r="531" spans="1:6" ht="15.75" customHeight="1" x14ac:dyDescent="0.3">
      <c r="A531" s="28"/>
      <c r="B531" s="28"/>
      <c r="C531" s="28"/>
      <c r="D531" s="28"/>
      <c r="E531" s="28"/>
      <c r="F531" s="28"/>
    </row>
    <row r="532" spans="1:6" ht="15.75" customHeight="1" x14ac:dyDescent="0.3">
      <c r="A532" s="28"/>
      <c r="B532" s="28"/>
      <c r="C532" s="28"/>
      <c r="D532" s="28"/>
      <c r="E532" s="28"/>
      <c r="F532" s="28"/>
    </row>
    <row r="533" spans="1:6" ht="15.75" customHeight="1" x14ac:dyDescent="0.3">
      <c r="A533" s="28"/>
      <c r="B533" s="28"/>
      <c r="C533" s="28"/>
      <c r="D533" s="28"/>
      <c r="E533" s="28"/>
      <c r="F533" s="28"/>
    </row>
    <row r="534" spans="1:6" ht="15.75" customHeight="1" x14ac:dyDescent="0.3">
      <c r="A534" s="28"/>
      <c r="B534" s="28"/>
      <c r="C534" s="28"/>
      <c r="D534" s="28"/>
      <c r="E534" s="28"/>
      <c r="F534" s="28"/>
    </row>
    <row r="535" spans="1:6" ht="15.75" customHeight="1" x14ac:dyDescent="0.3">
      <c r="A535" s="28"/>
      <c r="B535" s="28"/>
      <c r="C535" s="28"/>
      <c r="D535" s="28"/>
      <c r="E535" s="28"/>
      <c r="F535" s="28"/>
    </row>
    <row r="536" spans="1:6" ht="15.75" customHeight="1" x14ac:dyDescent="0.3">
      <c r="A536" s="28"/>
      <c r="B536" s="28"/>
      <c r="C536" s="28"/>
      <c r="D536" s="28"/>
      <c r="E536" s="28"/>
      <c r="F536" s="28"/>
    </row>
    <row r="537" spans="1:6" ht="15.75" customHeight="1" x14ac:dyDescent="0.3">
      <c r="A537" s="28"/>
      <c r="B537" s="28"/>
      <c r="C537" s="28"/>
      <c r="D537" s="28"/>
      <c r="E537" s="28"/>
      <c r="F537" s="28"/>
    </row>
    <row r="538" spans="1:6" ht="15.75" customHeight="1" x14ac:dyDescent="0.3">
      <c r="A538" s="28"/>
      <c r="B538" s="28"/>
      <c r="C538" s="28"/>
      <c r="D538" s="28"/>
      <c r="E538" s="28"/>
      <c r="F538" s="28"/>
    </row>
    <row r="539" spans="1:6" ht="15.75" customHeight="1" x14ac:dyDescent="0.3">
      <c r="A539" s="28"/>
      <c r="B539" s="28"/>
      <c r="C539" s="28"/>
      <c r="D539" s="28"/>
      <c r="E539" s="28"/>
      <c r="F539" s="28"/>
    </row>
    <row r="540" spans="1:6" ht="15.75" customHeight="1" x14ac:dyDescent="0.3">
      <c r="A540" s="28"/>
      <c r="B540" s="28"/>
      <c r="C540" s="28"/>
      <c r="D540" s="28"/>
      <c r="E540" s="28"/>
      <c r="F540" s="28"/>
    </row>
    <row r="541" spans="1:6" ht="15.75" customHeight="1" x14ac:dyDescent="0.3">
      <c r="A541" s="28"/>
      <c r="B541" s="28"/>
      <c r="C541" s="28"/>
      <c r="D541" s="28"/>
      <c r="E541" s="28"/>
      <c r="F541" s="28"/>
    </row>
    <row r="542" spans="1:6" ht="15.75" customHeight="1" x14ac:dyDescent="0.3">
      <c r="A542" s="28"/>
      <c r="B542" s="28"/>
      <c r="C542" s="28"/>
      <c r="D542" s="28"/>
      <c r="E542" s="28"/>
      <c r="F542" s="28"/>
    </row>
    <row r="543" spans="1:6" ht="15.75" customHeight="1" x14ac:dyDescent="0.3">
      <c r="A543" s="28"/>
      <c r="B543" s="28"/>
      <c r="C543" s="28"/>
      <c r="D543" s="28"/>
      <c r="E543" s="28"/>
      <c r="F543" s="28"/>
    </row>
    <row r="544" spans="1:6" ht="15.75" customHeight="1" x14ac:dyDescent="0.3">
      <c r="A544" s="28"/>
      <c r="B544" s="28"/>
      <c r="C544" s="28"/>
      <c r="D544" s="28"/>
      <c r="E544" s="28"/>
      <c r="F544" s="28"/>
    </row>
    <row r="545" spans="1:6" ht="15.75" customHeight="1" x14ac:dyDescent="0.3">
      <c r="A545" s="28"/>
      <c r="B545" s="28"/>
      <c r="C545" s="28"/>
      <c r="D545" s="28"/>
      <c r="E545" s="28"/>
      <c r="F545" s="28"/>
    </row>
    <row r="546" spans="1:6" ht="15.75" customHeight="1" x14ac:dyDescent="0.3">
      <c r="A546" s="28"/>
      <c r="B546" s="28"/>
      <c r="C546" s="28"/>
      <c r="D546" s="28"/>
      <c r="E546" s="28"/>
      <c r="F546" s="28"/>
    </row>
    <row r="547" spans="1:6" ht="15.75" customHeight="1" x14ac:dyDescent="0.3">
      <c r="A547" s="28"/>
      <c r="B547" s="28"/>
      <c r="C547" s="28"/>
      <c r="D547" s="28"/>
      <c r="E547" s="28"/>
      <c r="F547" s="28"/>
    </row>
    <row r="548" spans="1:6" ht="15.75" customHeight="1" x14ac:dyDescent="0.3">
      <c r="A548" s="28"/>
      <c r="B548" s="28"/>
      <c r="C548" s="28"/>
      <c r="D548" s="28"/>
      <c r="E548" s="28"/>
      <c r="F548" s="28"/>
    </row>
    <row r="549" spans="1:6" ht="15.75" customHeight="1" x14ac:dyDescent="0.3">
      <c r="A549" s="28"/>
      <c r="B549" s="28"/>
      <c r="C549" s="28"/>
      <c r="D549" s="28"/>
      <c r="E549" s="28"/>
      <c r="F549" s="28"/>
    </row>
    <row r="550" spans="1:6" ht="15.75" customHeight="1" x14ac:dyDescent="0.3">
      <c r="A550" s="28"/>
      <c r="B550" s="28"/>
      <c r="C550" s="28"/>
      <c r="D550" s="28"/>
      <c r="E550" s="28"/>
      <c r="F550" s="28"/>
    </row>
    <row r="551" spans="1:6" ht="15.75" customHeight="1" x14ac:dyDescent="0.3">
      <c r="A551" s="28"/>
      <c r="B551" s="28"/>
      <c r="C551" s="28"/>
      <c r="D551" s="28"/>
      <c r="E551" s="28"/>
      <c r="F551" s="28"/>
    </row>
    <row r="552" spans="1:6" ht="15.75" customHeight="1" x14ac:dyDescent="0.3">
      <c r="A552" s="28"/>
      <c r="B552" s="28"/>
      <c r="C552" s="28"/>
      <c r="D552" s="28"/>
      <c r="E552" s="28"/>
      <c r="F552" s="28"/>
    </row>
    <row r="553" spans="1:6" ht="15.75" customHeight="1" x14ac:dyDescent="0.3">
      <c r="A553" s="28"/>
      <c r="B553" s="28"/>
      <c r="C553" s="28"/>
      <c r="D553" s="28"/>
      <c r="E553" s="28"/>
      <c r="F553" s="28"/>
    </row>
    <row r="554" spans="1:6" ht="15.75" customHeight="1" x14ac:dyDescent="0.3">
      <c r="A554" s="28"/>
      <c r="B554" s="28"/>
      <c r="C554" s="28"/>
      <c r="D554" s="28"/>
      <c r="E554" s="28"/>
      <c r="F554" s="28"/>
    </row>
    <row r="555" spans="1:6" ht="15.75" customHeight="1" x14ac:dyDescent="0.3">
      <c r="A555" s="28"/>
      <c r="B555" s="28"/>
      <c r="C555" s="28"/>
      <c r="D555" s="28"/>
      <c r="E555" s="28"/>
      <c r="F555" s="28"/>
    </row>
    <row r="556" spans="1:6" ht="15.75" customHeight="1" x14ac:dyDescent="0.3">
      <c r="A556" s="28"/>
      <c r="B556" s="28"/>
      <c r="C556" s="28"/>
      <c r="D556" s="28"/>
      <c r="E556" s="28"/>
      <c r="F556" s="28"/>
    </row>
    <row r="557" spans="1:6" ht="15.75" customHeight="1" x14ac:dyDescent="0.3">
      <c r="A557" s="28"/>
      <c r="B557" s="28"/>
      <c r="C557" s="28"/>
      <c r="D557" s="28"/>
      <c r="E557" s="28"/>
      <c r="F557" s="28"/>
    </row>
    <row r="558" spans="1:6" ht="15.75" customHeight="1" x14ac:dyDescent="0.3">
      <c r="A558" s="28"/>
      <c r="B558" s="28"/>
      <c r="C558" s="28"/>
      <c r="D558" s="28"/>
      <c r="E558" s="28"/>
      <c r="F558" s="28"/>
    </row>
    <row r="559" spans="1:6" ht="15.75" customHeight="1" x14ac:dyDescent="0.3">
      <c r="A559" s="28"/>
      <c r="B559" s="28"/>
      <c r="C559" s="28"/>
      <c r="D559" s="28"/>
      <c r="E559" s="28"/>
      <c r="F559" s="28"/>
    </row>
    <row r="560" spans="1:6" ht="15.75" customHeight="1" x14ac:dyDescent="0.3">
      <c r="A560" s="28"/>
      <c r="B560" s="28"/>
      <c r="C560" s="28"/>
      <c r="D560" s="28"/>
      <c r="E560" s="28"/>
      <c r="F560" s="28"/>
    </row>
    <row r="561" spans="1:6" ht="15.75" customHeight="1" x14ac:dyDescent="0.3">
      <c r="A561" s="28"/>
      <c r="B561" s="28"/>
      <c r="C561" s="28"/>
      <c r="D561" s="28"/>
      <c r="E561" s="28"/>
      <c r="F561" s="28"/>
    </row>
    <row r="562" spans="1:6" ht="15.75" customHeight="1" x14ac:dyDescent="0.3">
      <c r="A562" s="28"/>
      <c r="B562" s="28"/>
      <c r="C562" s="28"/>
      <c r="D562" s="28"/>
      <c r="E562" s="28"/>
      <c r="F562" s="28"/>
    </row>
    <row r="563" spans="1:6" ht="15.75" customHeight="1" x14ac:dyDescent="0.3">
      <c r="A563" s="28"/>
      <c r="B563" s="28"/>
      <c r="C563" s="28"/>
      <c r="D563" s="28"/>
      <c r="E563" s="28"/>
      <c r="F563" s="28"/>
    </row>
    <row r="564" spans="1:6" ht="15.75" customHeight="1" x14ac:dyDescent="0.3">
      <c r="A564" s="28"/>
      <c r="B564" s="28"/>
      <c r="C564" s="28"/>
      <c r="D564" s="28"/>
      <c r="E564" s="28"/>
      <c r="F564" s="28"/>
    </row>
    <row r="565" spans="1:6" ht="15.75" customHeight="1" x14ac:dyDescent="0.3">
      <c r="A565" s="28"/>
      <c r="B565" s="28"/>
      <c r="C565" s="28"/>
      <c r="D565" s="28"/>
      <c r="E565" s="28"/>
      <c r="F565" s="28"/>
    </row>
    <row r="566" spans="1:6" ht="15.75" customHeight="1" x14ac:dyDescent="0.3">
      <c r="A566" s="28"/>
      <c r="B566" s="28"/>
      <c r="C566" s="28"/>
      <c r="D566" s="28"/>
      <c r="E566" s="28"/>
      <c r="F566" s="28"/>
    </row>
    <row r="567" spans="1:6" ht="15.75" customHeight="1" x14ac:dyDescent="0.3">
      <c r="A567" s="28"/>
      <c r="B567" s="28"/>
      <c r="C567" s="28"/>
      <c r="D567" s="28"/>
      <c r="E567" s="28"/>
      <c r="F567" s="28"/>
    </row>
    <row r="568" spans="1:6" ht="15.75" customHeight="1" x14ac:dyDescent="0.3">
      <c r="A568" s="28"/>
      <c r="B568" s="28"/>
      <c r="C568" s="28"/>
      <c r="D568" s="28"/>
      <c r="E568" s="28"/>
      <c r="F568" s="28"/>
    </row>
    <row r="569" spans="1:6" ht="15.75" customHeight="1" x14ac:dyDescent="0.3">
      <c r="A569" s="28"/>
      <c r="B569" s="28"/>
      <c r="C569" s="28"/>
      <c r="D569" s="28"/>
      <c r="E569" s="28"/>
      <c r="F569" s="28"/>
    </row>
    <row r="570" spans="1:6" ht="15.75" customHeight="1" x14ac:dyDescent="0.3">
      <c r="A570" s="28"/>
      <c r="B570" s="28"/>
      <c r="C570" s="28"/>
      <c r="D570" s="28"/>
      <c r="E570" s="28"/>
      <c r="F570" s="28"/>
    </row>
    <row r="571" spans="1:6" ht="15.75" customHeight="1" x14ac:dyDescent="0.3">
      <c r="A571" s="28"/>
      <c r="B571" s="28"/>
      <c r="C571" s="28"/>
      <c r="D571" s="28"/>
      <c r="E571" s="28"/>
      <c r="F571" s="28"/>
    </row>
    <row r="572" spans="1:6" ht="15.75" customHeight="1" x14ac:dyDescent="0.3">
      <c r="A572" s="28"/>
      <c r="B572" s="28"/>
      <c r="C572" s="28"/>
      <c r="D572" s="28"/>
      <c r="E572" s="28"/>
      <c r="F572" s="28"/>
    </row>
    <row r="573" spans="1:6" ht="15.75" customHeight="1" x14ac:dyDescent="0.3">
      <c r="A573" s="28"/>
      <c r="B573" s="28"/>
      <c r="C573" s="28"/>
      <c r="D573" s="28"/>
      <c r="E573" s="28"/>
      <c r="F573" s="28"/>
    </row>
    <row r="574" spans="1:6" ht="15.75" customHeight="1" x14ac:dyDescent="0.3">
      <c r="A574" s="28"/>
      <c r="B574" s="28"/>
      <c r="C574" s="28"/>
      <c r="D574" s="28"/>
      <c r="E574" s="28"/>
      <c r="F574" s="28"/>
    </row>
    <row r="575" spans="1:6" ht="15.75" customHeight="1" x14ac:dyDescent="0.3">
      <c r="A575" s="28"/>
      <c r="B575" s="28"/>
      <c r="C575" s="28"/>
      <c r="D575" s="28"/>
      <c r="E575" s="28"/>
      <c r="F575" s="28"/>
    </row>
    <row r="576" spans="1:6" ht="15.75" customHeight="1" x14ac:dyDescent="0.3">
      <c r="A576" s="28"/>
      <c r="B576" s="28"/>
      <c r="C576" s="28"/>
      <c r="D576" s="28"/>
      <c r="E576" s="28"/>
      <c r="F576" s="28"/>
    </row>
    <row r="577" spans="1:6" ht="15.75" customHeight="1" x14ac:dyDescent="0.3">
      <c r="A577" s="28"/>
      <c r="B577" s="28"/>
      <c r="C577" s="28"/>
      <c r="D577" s="28"/>
      <c r="E577" s="28"/>
      <c r="F577" s="28"/>
    </row>
    <row r="578" spans="1:6" ht="15.75" customHeight="1" x14ac:dyDescent="0.3">
      <c r="A578" s="28"/>
      <c r="B578" s="28"/>
      <c r="C578" s="28"/>
      <c r="D578" s="28"/>
      <c r="E578" s="28"/>
      <c r="F578" s="28"/>
    </row>
    <row r="579" spans="1:6" ht="15.75" customHeight="1" x14ac:dyDescent="0.3">
      <c r="A579" s="28"/>
      <c r="B579" s="28"/>
      <c r="C579" s="28"/>
      <c r="D579" s="28"/>
      <c r="E579" s="28"/>
      <c r="F579" s="28"/>
    </row>
    <row r="580" spans="1:6" ht="15.75" customHeight="1" x14ac:dyDescent="0.3">
      <c r="A580" s="28"/>
      <c r="B580" s="28"/>
      <c r="C580" s="28"/>
      <c r="D580" s="28"/>
      <c r="E580" s="28"/>
      <c r="F580" s="28"/>
    </row>
    <row r="581" spans="1:6" ht="15.75" customHeight="1" x14ac:dyDescent="0.3">
      <c r="A581" s="28"/>
      <c r="B581" s="28"/>
      <c r="C581" s="28"/>
      <c r="D581" s="28"/>
      <c r="E581" s="28"/>
      <c r="F581" s="28"/>
    </row>
    <row r="582" spans="1:6" ht="15.75" customHeight="1" x14ac:dyDescent="0.3">
      <c r="A582" s="28"/>
      <c r="B582" s="28"/>
      <c r="C582" s="28"/>
      <c r="D582" s="28"/>
      <c r="E582" s="28"/>
      <c r="F582" s="28"/>
    </row>
    <row r="583" spans="1:6" ht="15.75" customHeight="1" x14ac:dyDescent="0.3">
      <c r="A583" s="28"/>
      <c r="B583" s="28"/>
      <c r="C583" s="28"/>
      <c r="D583" s="28"/>
      <c r="E583" s="28"/>
      <c r="F583" s="28"/>
    </row>
    <row r="584" spans="1:6" ht="15.75" customHeight="1" x14ac:dyDescent="0.3">
      <c r="A584" s="28"/>
      <c r="B584" s="28"/>
      <c r="C584" s="28"/>
      <c r="D584" s="28"/>
      <c r="E584" s="28"/>
      <c r="F584" s="28"/>
    </row>
    <row r="585" spans="1:6" ht="15.75" customHeight="1" x14ac:dyDescent="0.3">
      <c r="A585" s="28"/>
      <c r="B585" s="28"/>
      <c r="C585" s="28"/>
      <c r="D585" s="28"/>
      <c r="E585" s="28"/>
      <c r="F585" s="28"/>
    </row>
    <row r="586" spans="1:6" ht="15.75" customHeight="1" x14ac:dyDescent="0.3">
      <c r="A586" s="28"/>
      <c r="B586" s="28"/>
      <c r="C586" s="28"/>
      <c r="D586" s="28"/>
      <c r="E586" s="28"/>
      <c r="F586" s="28"/>
    </row>
    <row r="587" spans="1:6" ht="15.75" customHeight="1" x14ac:dyDescent="0.3">
      <c r="A587" s="28"/>
      <c r="B587" s="28"/>
      <c r="C587" s="28"/>
      <c r="D587" s="28"/>
      <c r="E587" s="28"/>
      <c r="F587" s="28"/>
    </row>
    <row r="588" spans="1:6" ht="15.75" customHeight="1" x14ac:dyDescent="0.3">
      <c r="A588" s="28"/>
      <c r="B588" s="28"/>
      <c r="C588" s="28"/>
      <c r="D588" s="28"/>
      <c r="E588" s="28"/>
      <c r="F588" s="28"/>
    </row>
    <row r="589" spans="1:6" ht="15.75" customHeight="1" x14ac:dyDescent="0.3">
      <c r="A589" s="28"/>
      <c r="B589" s="28"/>
      <c r="C589" s="28"/>
      <c r="D589" s="28"/>
      <c r="E589" s="28"/>
      <c r="F589" s="28"/>
    </row>
    <row r="590" spans="1:6" ht="15.75" customHeight="1" x14ac:dyDescent="0.3">
      <c r="A590" s="28"/>
      <c r="B590" s="28"/>
      <c r="C590" s="28"/>
      <c r="D590" s="28"/>
      <c r="E590" s="28"/>
      <c r="F590" s="28"/>
    </row>
    <row r="591" spans="1:6" ht="15.75" customHeight="1" x14ac:dyDescent="0.3">
      <c r="A591" s="28"/>
      <c r="B591" s="28"/>
      <c r="C591" s="28"/>
      <c r="D591" s="28"/>
      <c r="E591" s="28"/>
      <c r="F591" s="28"/>
    </row>
    <row r="592" spans="1:6" ht="15.75" customHeight="1" x14ac:dyDescent="0.3">
      <c r="A592" s="28"/>
      <c r="B592" s="28"/>
      <c r="C592" s="28"/>
      <c r="D592" s="28"/>
      <c r="E592" s="28"/>
      <c r="F592" s="28"/>
    </row>
    <row r="593" spans="1:6" ht="15.75" customHeight="1" x14ac:dyDescent="0.3">
      <c r="A593" s="28"/>
      <c r="B593" s="28"/>
      <c r="C593" s="28"/>
      <c r="D593" s="28"/>
      <c r="E593" s="28"/>
      <c r="F593" s="28"/>
    </row>
    <row r="594" spans="1:6" ht="15.75" customHeight="1" x14ac:dyDescent="0.3">
      <c r="A594" s="28"/>
      <c r="B594" s="28"/>
      <c r="C594" s="28"/>
      <c r="D594" s="28"/>
      <c r="E594" s="28"/>
      <c r="F594" s="28"/>
    </row>
    <row r="595" spans="1:6" ht="15.75" customHeight="1" x14ac:dyDescent="0.3">
      <c r="A595" s="28"/>
      <c r="B595" s="28"/>
      <c r="C595" s="28"/>
      <c r="D595" s="28"/>
      <c r="E595" s="28"/>
      <c r="F595" s="28"/>
    </row>
    <row r="596" spans="1:6" ht="15.75" customHeight="1" x14ac:dyDescent="0.3">
      <c r="A596" s="28"/>
      <c r="B596" s="28"/>
      <c r="C596" s="28"/>
      <c r="D596" s="28"/>
      <c r="E596" s="28"/>
      <c r="F596" s="28"/>
    </row>
    <row r="597" spans="1:6" ht="15.75" customHeight="1" x14ac:dyDescent="0.3">
      <c r="A597" s="28"/>
      <c r="B597" s="28"/>
      <c r="C597" s="28"/>
      <c r="D597" s="28"/>
      <c r="E597" s="28"/>
      <c r="F597" s="28"/>
    </row>
    <row r="598" spans="1:6" ht="15.75" customHeight="1" x14ac:dyDescent="0.3">
      <c r="A598" s="28"/>
      <c r="B598" s="28"/>
      <c r="C598" s="28"/>
      <c r="D598" s="28"/>
      <c r="E598" s="28"/>
      <c r="F598" s="28"/>
    </row>
    <row r="599" spans="1:6" ht="15.75" customHeight="1" x14ac:dyDescent="0.3">
      <c r="A599" s="28"/>
      <c r="B599" s="28"/>
      <c r="C599" s="28"/>
      <c r="D599" s="28"/>
      <c r="E599" s="28"/>
      <c r="F599" s="28"/>
    </row>
    <row r="600" spans="1:6" ht="15.75" customHeight="1" x14ac:dyDescent="0.3">
      <c r="A600" s="28"/>
      <c r="B600" s="28"/>
      <c r="C600" s="28"/>
      <c r="D600" s="28"/>
      <c r="E600" s="28"/>
      <c r="F600" s="28"/>
    </row>
    <row r="601" spans="1:6" ht="15.75" customHeight="1" x14ac:dyDescent="0.3">
      <c r="A601" s="28"/>
      <c r="B601" s="28"/>
      <c r="C601" s="28"/>
      <c r="D601" s="28"/>
      <c r="E601" s="28"/>
      <c r="F601" s="28"/>
    </row>
    <row r="602" spans="1:6" ht="15.75" customHeight="1" x14ac:dyDescent="0.3">
      <c r="A602" s="28"/>
      <c r="B602" s="28"/>
      <c r="C602" s="28"/>
      <c r="D602" s="28"/>
      <c r="E602" s="28"/>
      <c r="F602" s="28"/>
    </row>
    <row r="603" spans="1:6" ht="15.75" customHeight="1" x14ac:dyDescent="0.3">
      <c r="A603" s="28"/>
      <c r="B603" s="28"/>
      <c r="C603" s="28"/>
      <c r="D603" s="28"/>
      <c r="E603" s="28"/>
      <c r="F603" s="28"/>
    </row>
    <row r="604" spans="1:6" ht="15.75" customHeight="1" x14ac:dyDescent="0.3">
      <c r="A604" s="28"/>
      <c r="B604" s="28"/>
      <c r="C604" s="28"/>
      <c r="D604" s="28"/>
      <c r="E604" s="28"/>
      <c r="F604" s="28"/>
    </row>
    <row r="605" spans="1:6" ht="15.75" customHeight="1" x14ac:dyDescent="0.3">
      <c r="A605" s="28"/>
      <c r="B605" s="28"/>
      <c r="C605" s="28"/>
      <c r="D605" s="28"/>
      <c r="E605" s="28"/>
      <c r="F605" s="28"/>
    </row>
    <row r="606" spans="1:6" ht="15.75" customHeight="1" x14ac:dyDescent="0.3">
      <c r="A606" s="28"/>
      <c r="B606" s="28"/>
      <c r="C606" s="28"/>
      <c r="D606" s="28"/>
      <c r="E606" s="28"/>
      <c r="F606" s="28"/>
    </row>
    <row r="607" spans="1:6" ht="15.75" customHeight="1" x14ac:dyDescent="0.3">
      <c r="A607" s="28"/>
      <c r="B607" s="28"/>
      <c r="C607" s="28"/>
      <c r="D607" s="28"/>
      <c r="E607" s="28"/>
      <c r="F607" s="28"/>
    </row>
    <row r="608" spans="1:6" ht="15.75" customHeight="1" x14ac:dyDescent="0.3">
      <c r="A608" s="28"/>
      <c r="B608" s="28"/>
      <c r="C608" s="28"/>
      <c r="D608" s="28"/>
      <c r="E608" s="28"/>
      <c r="F608" s="28"/>
    </row>
    <row r="609" spans="1:6" ht="15.75" customHeight="1" x14ac:dyDescent="0.3">
      <c r="A609" s="28"/>
      <c r="B609" s="28"/>
      <c r="C609" s="28"/>
      <c r="D609" s="28"/>
      <c r="E609" s="28"/>
      <c r="F609" s="28"/>
    </row>
    <row r="610" spans="1:6" ht="15.75" customHeight="1" x14ac:dyDescent="0.3">
      <c r="A610" s="28"/>
      <c r="B610" s="28"/>
      <c r="C610" s="28"/>
      <c r="D610" s="28"/>
      <c r="E610" s="28"/>
      <c r="F610" s="28"/>
    </row>
    <row r="611" spans="1:6" ht="15.75" customHeight="1" x14ac:dyDescent="0.3">
      <c r="A611" s="28"/>
      <c r="B611" s="28"/>
      <c r="C611" s="28"/>
      <c r="D611" s="28"/>
      <c r="E611" s="28"/>
      <c r="F611" s="28"/>
    </row>
    <row r="612" spans="1:6" ht="15.75" customHeight="1" x14ac:dyDescent="0.3">
      <c r="A612" s="28"/>
      <c r="B612" s="28"/>
      <c r="C612" s="28"/>
      <c r="D612" s="28"/>
      <c r="E612" s="28"/>
      <c r="F612" s="28"/>
    </row>
    <row r="613" spans="1:6" ht="15.75" customHeight="1" x14ac:dyDescent="0.3">
      <c r="A613" s="28"/>
      <c r="B613" s="28"/>
      <c r="C613" s="28"/>
      <c r="D613" s="28"/>
      <c r="E613" s="28"/>
      <c r="F613" s="28"/>
    </row>
    <row r="614" spans="1:6" ht="15.75" customHeight="1" x14ac:dyDescent="0.3">
      <c r="A614" s="28"/>
      <c r="B614" s="28"/>
      <c r="C614" s="28"/>
      <c r="D614" s="28"/>
      <c r="E614" s="28"/>
      <c r="F614" s="28"/>
    </row>
    <row r="615" spans="1:6" ht="15.75" customHeight="1" x14ac:dyDescent="0.3">
      <c r="A615" s="28"/>
      <c r="B615" s="28"/>
      <c r="C615" s="28"/>
      <c r="D615" s="28"/>
      <c r="E615" s="28"/>
      <c r="F615" s="28"/>
    </row>
    <row r="616" spans="1:6" ht="15.75" customHeight="1" x14ac:dyDescent="0.3">
      <c r="A616" s="28"/>
      <c r="B616" s="28"/>
      <c r="C616" s="28"/>
      <c r="D616" s="28"/>
      <c r="E616" s="28"/>
      <c r="F616" s="28"/>
    </row>
    <row r="617" spans="1:6" ht="15.75" customHeight="1" x14ac:dyDescent="0.3">
      <c r="A617" s="28"/>
      <c r="B617" s="28"/>
      <c r="C617" s="28"/>
      <c r="D617" s="28"/>
      <c r="E617" s="28"/>
      <c r="F617" s="28"/>
    </row>
    <row r="618" spans="1:6" ht="15.75" customHeight="1" x14ac:dyDescent="0.3">
      <c r="A618" s="28"/>
      <c r="B618" s="28"/>
      <c r="C618" s="28"/>
      <c r="D618" s="28"/>
      <c r="E618" s="28"/>
      <c r="F618" s="28"/>
    </row>
    <row r="619" spans="1:6" ht="15.75" customHeight="1" x14ac:dyDescent="0.3">
      <c r="A619" s="28"/>
      <c r="B619" s="28"/>
      <c r="C619" s="28"/>
      <c r="D619" s="28"/>
      <c r="E619" s="28"/>
      <c r="F619" s="28"/>
    </row>
    <row r="620" spans="1:6" ht="15.75" customHeight="1" x14ac:dyDescent="0.3">
      <c r="A620" s="28"/>
      <c r="B620" s="28"/>
      <c r="C620" s="28"/>
      <c r="D620" s="28"/>
      <c r="E620" s="28"/>
      <c r="F620" s="28"/>
    </row>
    <row r="621" spans="1:6" ht="15.75" customHeight="1" x14ac:dyDescent="0.3">
      <c r="A621" s="28"/>
      <c r="B621" s="28"/>
      <c r="C621" s="28"/>
      <c r="D621" s="28"/>
      <c r="E621" s="28"/>
      <c r="F621" s="28"/>
    </row>
    <row r="622" spans="1:6" ht="15.75" customHeight="1" x14ac:dyDescent="0.3">
      <c r="A622" s="28"/>
      <c r="B622" s="28"/>
      <c r="C622" s="28"/>
      <c r="D622" s="28"/>
      <c r="E622" s="28"/>
      <c r="F622" s="28"/>
    </row>
    <row r="623" spans="1:6" ht="15.75" customHeight="1" x14ac:dyDescent="0.3">
      <c r="A623" s="28"/>
      <c r="B623" s="28"/>
      <c r="C623" s="28"/>
      <c r="D623" s="28"/>
      <c r="E623" s="28"/>
      <c r="F623" s="28"/>
    </row>
    <row r="624" spans="1:6" ht="15.75" customHeight="1" x14ac:dyDescent="0.3">
      <c r="A624" s="28"/>
      <c r="B624" s="28"/>
      <c r="C624" s="28"/>
      <c r="D624" s="28"/>
      <c r="E624" s="28"/>
      <c r="F624" s="28"/>
    </row>
    <row r="625" spans="1:6" ht="15.75" customHeight="1" x14ac:dyDescent="0.3">
      <c r="A625" s="28"/>
      <c r="B625" s="28"/>
      <c r="C625" s="28"/>
      <c r="D625" s="28"/>
      <c r="E625" s="28"/>
      <c r="F625" s="28"/>
    </row>
    <row r="626" spans="1:6" ht="15.75" customHeight="1" x14ac:dyDescent="0.3">
      <c r="A626" s="28"/>
      <c r="B626" s="28"/>
      <c r="C626" s="28"/>
      <c r="D626" s="28"/>
      <c r="E626" s="28"/>
      <c r="F626" s="28"/>
    </row>
    <row r="627" spans="1:6" ht="15.75" customHeight="1" x14ac:dyDescent="0.3">
      <c r="A627" s="28"/>
      <c r="B627" s="28"/>
      <c r="C627" s="28"/>
      <c r="D627" s="28"/>
      <c r="E627" s="28"/>
      <c r="F627" s="28"/>
    </row>
    <row r="628" spans="1:6" ht="15.75" customHeight="1" x14ac:dyDescent="0.3">
      <c r="A628" s="28"/>
      <c r="B628" s="28"/>
      <c r="C628" s="28"/>
      <c r="D628" s="28"/>
      <c r="E628" s="28"/>
      <c r="F628" s="28"/>
    </row>
    <row r="629" spans="1:6" ht="15.75" customHeight="1" x14ac:dyDescent="0.3">
      <c r="A629" s="28"/>
      <c r="B629" s="28"/>
      <c r="C629" s="28"/>
      <c r="D629" s="28"/>
      <c r="E629" s="28"/>
      <c r="F629" s="28"/>
    </row>
    <row r="630" spans="1:6" ht="15.75" customHeight="1" x14ac:dyDescent="0.3">
      <c r="A630" s="28"/>
      <c r="B630" s="28"/>
      <c r="C630" s="28"/>
      <c r="D630" s="28"/>
      <c r="E630" s="28"/>
      <c r="F630" s="28"/>
    </row>
    <row r="631" spans="1:6" ht="15.75" customHeight="1" x14ac:dyDescent="0.3">
      <c r="A631" s="28"/>
      <c r="B631" s="28"/>
      <c r="C631" s="28"/>
      <c r="D631" s="28"/>
      <c r="E631" s="28"/>
      <c r="F631" s="28"/>
    </row>
    <row r="632" spans="1:6" ht="15.75" customHeight="1" x14ac:dyDescent="0.3">
      <c r="A632" s="28"/>
      <c r="B632" s="28"/>
      <c r="C632" s="28"/>
      <c r="D632" s="28"/>
      <c r="E632" s="28"/>
      <c r="F632" s="28"/>
    </row>
    <row r="633" spans="1:6" ht="15.75" customHeight="1" x14ac:dyDescent="0.3">
      <c r="A633" s="28"/>
      <c r="B633" s="28"/>
      <c r="C633" s="28"/>
      <c r="D633" s="28"/>
      <c r="E633" s="28"/>
      <c r="F633" s="28"/>
    </row>
    <row r="634" spans="1:6" ht="15.75" customHeight="1" x14ac:dyDescent="0.3">
      <c r="A634" s="28"/>
      <c r="B634" s="28"/>
      <c r="C634" s="28"/>
      <c r="D634" s="28"/>
      <c r="E634" s="28"/>
      <c r="F634" s="28"/>
    </row>
    <row r="635" spans="1:6" ht="15.75" customHeight="1" x14ac:dyDescent="0.3">
      <c r="A635" s="28"/>
      <c r="B635" s="28"/>
      <c r="C635" s="28"/>
      <c r="D635" s="28"/>
      <c r="E635" s="28"/>
      <c r="F635" s="28"/>
    </row>
    <row r="636" spans="1:6" ht="15.75" customHeight="1" x14ac:dyDescent="0.3">
      <c r="A636" s="28"/>
      <c r="B636" s="28"/>
      <c r="C636" s="28"/>
      <c r="D636" s="28"/>
      <c r="E636" s="28"/>
      <c r="F636" s="28"/>
    </row>
    <row r="637" spans="1:6" ht="15.75" customHeight="1" x14ac:dyDescent="0.3">
      <c r="A637" s="28"/>
      <c r="B637" s="28"/>
      <c r="C637" s="28"/>
      <c r="D637" s="28"/>
      <c r="E637" s="28"/>
      <c r="F637" s="28"/>
    </row>
    <row r="638" spans="1:6" ht="15.75" customHeight="1" x14ac:dyDescent="0.3">
      <c r="A638" s="28"/>
      <c r="B638" s="28"/>
      <c r="C638" s="28"/>
      <c r="D638" s="28"/>
      <c r="E638" s="28"/>
      <c r="F638" s="28"/>
    </row>
    <row r="639" spans="1:6" ht="15.75" customHeight="1" x14ac:dyDescent="0.3">
      <c r="A639" s="28"/>
      <c r="B639" s="28"/>
      <c r="C639" s="28"/>
      <c r="D639" s="28"/>
      <c r="E639" s="28"/>
      <c r="F639" s="28"/>
    </row>
    <row r="640" spans="1:6" ht="15.75" customHeight="1" x14ac:dyDescent="0.3">
      <c r="A640" s="28"/>
      <c r="B640" s="28"/>
      <c r="C640" s="28"/>
      <c r="D640" s="28"/>
      <c r="E640" s="28"/>
      <c r="F640" s="28"/>
    </row>
    <row r="641" spans="1:6" ht="15.75" customHeight="1" x14ac:dyDescent="0.3">
      <c r="A641" s="28"/>
      <c r="B641" s="28"/>
      <c r="C641" s="28"/>
      <c r="D641" s="28"/>
      <c r="E641" s="28"/>
      <c r="F641" s="28"/>
    </row>
    <row r="642" spans="1:6" ht="15.75" customHeight="1" x14ac:dyDescent="0.3">
      <c r="A642" s="28"/>
      <c r="B642" s="28"/>
      <c r="C642" s="28"/>
      <c r="D642" s="28"/>
      <c r="E642" s="28"/>
      <c r="F642" s="28"/>
    </row>
    <row r="643" spans="1:6" ht="15.75" customHeight="1" x14ac:dyDescent="0.3">
      <c r="A643" s="28"/>
      <c r="B643" s="28"/>
      <c r="C643" s="28"/>
      <c r="D643" s="28"/>
      <c r="E643" s="28"/>
      <c r="F643" s="28"/>
    </row>
    <row r="644" spans="1:6" ht="15.75" customHeight="1" x14ac:dyDescent="0.3">
      <c r="A644" s="28"/>
      <c r="B644" s="28"/>
      <c r="C644" s="28"/>
      <c r="D644" s="28"/>
      <c r="E644" s="28"/>
      <c r="F644" s="28"/>
    </row>
    <row r="645" spans="1:6" ht="15.75" customHeight="1" x14ac:dyDescent="0.3">
      <c r="A645" s="28"/>
      <c r="B645" s="28"/>
      <c r="C645" s="28"/>
      <c r="D645" s="28"/>
      <c r="E645" s="28"/>
      <c r="F645" s="28"/>
    </row>
    <row r="646" spans="1:6" ht="15.75" customHeight="1" x14ac:dyDescent="0.3">
      <c r="A646" s="28"/>
      <c r="B646" s="28"/>
      <c r="C646" s="28"/>
      <c r="D646" s="28"/>
      <c r="E646" s="28"/>
      <c r="F646" s="28"/>
    </row>
    <row r="647" spans="1:6" ht="15.75" customHeight="1" x14ac:dyDescent="0.3">
      <c r="A647" s="28"/>
      <c r="B647" s="28"/>
      <c r="C647" s="28"/>
      <c r="D647" s="28"/>
      <c r="E647" s="28"/>
      <c r="F647" s="28"/>
    </row>
    <row r="648" spans="1:6" ht="15.75" customHeight="1" x14ac:dyDescent="0.3">
      <c r="A648" s="28"/>
      <c r="B648" s="28"/>
      <c r="C648" s="28"/>
      <c r="D648" s="28"/>
      <c r="E648" s="28"/>
      <c r="F648" s="28"/>
    </row>
    <row r="649" spans="1:6" ht="15.75" customHeight="1" x14ac:dyDescent="0.3">
      <c r="A649" s="28"/>
      <c r="B649" s="28"/>
      <c r="C649" s="28"/>
      <c r="D649" s="28"/>
      <c r="E649" s="28"/>
      <c r="F649" s="28"/>
    </row>
    <row r="650" spans="1:6" ht="15.75" customHeight="1" x14ac:dyDescent="0.3">
      <c r="A650" s="28"/>
      <c r="B650" s="28"/>
      <c r="C650" s="28"/>
      <c r="D650" s="28"/>
      <c r="E650" s="28"/>
      <c r="F650" s="28"/>
    </row>
    <row r="651" spans="1:6" ht="15.75" customHeight="1" x14ac:dyDescent="0.3">
      <c r="A651" s="28"/>
      <c r="B651" s="28"/>
      <c r="C651" s="28"/>
      <c r="D651" s="28"/>
      <c r="E651" s="28"/>
      <c r="F651" s="28"/>
    </row>
    <row r="652" spans="1:6" ht="15.75" customHeight="1" x14ac:dyDescent="0.3">
      <c r="A652" s="28"/>
      <c r="B652" s="28"/>
      <c r="C652" s="28"/>
      <c r="D652" s="28"/>
      <c r="E652" s="28"/>
      <c r="F652" s="28"/>
    </row>
    <row r="653" spans="1:6" ht="15.75" customHeight="1" x14ac:dyDescent="0.3">
      <c r="A653" s="28"/>
      <c r="B653" s="28"/>
      <c r="C653" s="28"/>
      <c r="D653" s="28"/>
      <c r="E653" s="28"/>
      <c r="F653" s="28"/>
    </row>
    <row r="654" spans="1:6" ht="15.75" customHeight="1" x14ac:dyDescent="0.3">
      <c r="A654" s="28"/>
      <c r="B654" s="28"/>
      <c r="C654" s="28"/>
      <c r="D654" s="28"/>
      <c r="E654" s="28"/>
      <c r="F654" s="28"/>
    </row>
    <row r="655" spans="1:6" ht="15.75" customHeight="1" x14ac:dyDescent="0.3">
      <c r="A655" s="28"/>
      <c r="B655" s="28"/>
      <c r="C655" s="28"/>
      <c r="D655" s="28"/>
      <c r="E655" s="28"/>
      <c r="F655" s="28"/>
    </row>
    <row r="656" spans="1:6" ht="15.75" customHeight="1" x14ac:dyDescent="0.3">
      <c r="A656" s="28"/>
      <c r="B656" s="28"/>
      <c r="C656" s="28"/>
      <c r="D656" s="28"/>
      <c r="E656" s="28"/>
      <c r="F656" s="28"/>
    </row>
    <row r="657" spans="1:6" ht="15.75" customHeight="1" x14ac:dyDescent="0.3">
      <c r="A657" s="28"/>
      <c r="B657" s="28"/>
      <c r="C657" s="28"/>
      <c r="D657" s="28"/>
      <c r="E657" s="28"/>
      <c r="F657" s="28"/>
    </row>
    <row r="658" spans="1:6" ht="15.75" customHeight="1" x14ac:dyDescent="0.3">
      <c r="A658" s="28"/>
      <c r="B658" s="28"/>
      <c r="C658" s="28"/>
      <c r="D658" s="28"/>
      <c r="E658" s="28"/>
      <c r="F658" s="28"/>
    </row>
    <row r="659" spans="1:6" ht="15.75" customHeight="1" x14ac:dyDescent="0.3">
      <c r="A659" s="28"/>
      <c r="B659" s="28"/>
      <c r="C659" s="28"/>
      <c r="D659" s="28"/>
      <c r="E659" s="28"/>
      <c r="F659" s="28"/>
    </row>
    <row r="660" spans="1:6" ht="15.75" customHeight="1" x14ac:dyDescent="0.3">
      <c r="A660" s="28"/>
      <c r="B660" s="28"/>
      <c r="C660" s="28"/>
      <c r="D660" s="28"/>
      <c r="E660" s="28"/>
      <c r="F660" s="28"/>
    </row>
    <row r="661" spans="1:6" ht="15.75" customHeight="1" x14ac:dyDescent="0.3">
      <c r="A661" s="28"/>
      <c r="B661" s="28"/>
      <c r="C661" s="28"/>
      <c r="D661" s="28"/>
      <c r="E661" s="28"/>
      <c r="F661" s="28"/>
    </row>
    <row r="662" spans="1:6" ht="15.75" customHeight="1" x14ac:dyDescent="0.3">
      <c r="A662" s="28"/>
      <c r="B662" s="28"/>
      <c r="C662" s="28"/>
      <c r="D662" s="28"/>
      <c r="E662" s="28"/>
      <c r="F662" s="28"/>
    </row>
    <row r="663" spans="1:6" ht="15.75" customHeight="1" x14ac:dyDescent="0.3">
      <c r="A663" s="28"/>
      <c r="B663" s="28"/>
      <c r="C663" s="28"/>
      <c r="D663" s="28"/>
      <c r="E663" s="28"/>
      <c r="F663" s="28"/>
    </row>
    <row r="664" spans="1:6" ht="15.75" customHeight="1" x14ac:dyDescent="0.3">
      <c r="A664" s="28"/>
      <c r="B664" s="28"/>
      <c r="C664" s="28"/>
      <c r="D664" s="28"/>
      <c r="E664" s="28"/>
      <c r="F664" s="28"/>
    </row>
    <row r="665" spans="1:6" ht="15.75" customHeight="1" x14ac:dyDescent="0.3">
      <c r="A665" s="28"/>
      <c r="B665" s="28"/>
      <c r="C665" s="28"/>
      <c r="D665" s="28"/>
      <c r="E665" s="28"/>
      <c r="F665" s="28"/>
    </row>
    <row r="666" spans="1:6" ht="15.75" customHeight="1" x14ac:dyDescent="0.3">
      <c r="A666" s="28"/>
      <c r="B666" s="28"/>
      <c r="C666" s="28"/>
      <c r="D666" s="28"/>
      <c r="E666" s="28"/>
      <c r="F666" s="28"/>
    </row>
    <row r="667" spans="1:6" ht="15.75" customHeight="1" x14ac:dyDescent="0.3">
      <c r="A667" s="28"/>
      <c r="B667" s="28"/>
      <c r="C667" s="28"/>
      <c r="D667" s="28"/>
      <c r="E667" s="28"/>
      <c r="F667" s="28"/>
    </row>
    <row r="668" spans="1:6" ht="15.75" customHeight="1" x14ac:dyDescent="0.3">
      <c r="A668" s="28"/>
      <c r="B668" s="28"/>
      <c r="C668" s="28"/>
      <c r="D668" s="28"/>
      <c r="E668" s="28"/>
      <c r="F668" s="28"/>
    </row>
    <row r="669" spans="1:6" ht="15.75" customHeight="1" x14ac:dyDescent="0.3">
      <c r="A669" s="28"/>
      <c r="B669" s="28"/>
      <c r="C669" s="28"/>
      <c r="D669" s="28"/>
      <c r="E669" s="28"/>
      <c r="F669" s="28"/>
    </row>
    <row r="670" spans="1:6" ht="15.75" customHeight="1" x14ac:dyDescent="0.3">
      <c r="A670" s="28"/>
      <c r="B670" s="28"/>
      <c r="C670" s="28"/>
      <c r="D670" s="28"/>
      <c r="E670" s="28"/>
      <c r="F670" s="28"/>
    </row>
    <row r="671" spans="1:6" ht="15.75" customHeight="1" x14ac:dyDescent="0.3">
      <c r="A671" s="28"/>
      <c r="B671" s="28"/>
      <c r="C671" s="28"/>
      <c r="D671" s="28"/>
      <c r="E671" s="28"/>
      <c r="F671" s="28"/>
    </row>
    <row r="672" spans="1:6" ht="15.75" customHeight="1" x14ac:dyDescent="0.3">
      <c r="A672" s="28"/>
      <c r="B672" s="28"/>
      <c r="C672" s="28"/>
      <c r="D672" s="28"/>
      <c r="E672" s="28"/>
      <c r="F672" s="28"/>
    </row>
    <row r="673" spans="1:6" ht="15.75" customHeight="1" x14ac:dyDescent="0.3">
      <c r="A673" s="28"/>
      <c r="B673" s="28"/>
      <c r="C673" s="28"/>
      <c r="D673" s="28"/>
      <c r="E673" s="28"/>
      <c r="F673" s="28"/>
    </row>
    <row r="674" spans="1:6" ht="15.75" customHeight="1" x14ac:dyDescent="0.3">
      <c r="A674" s="28"/>
      <c r="B674" s="28"/>
      <c r="C674" s="28"/>
      <c r="D674" s="28"/>
      <c r="E674" s="28"/>
      <c r="F674" s="28"/>
    </row>
    <row r="675" spans="1:6" ht="15.75" customHeight="1" x14ac:dyDescent="0.3">
      <c r="A675" s="28"/>
      <c r="B675" s="28"/>
      <c r="C675" s="28"/>
      <c r="D675" s="28"/>
      <c r="E675" s="28"/>
      <c r="F675" s="28"/>
    </row>
    <row r="676" spans="1:6" ht="15.75" customHeight="1" x14ac:dyDescent="0.3">
      <c r="A676" s="28"/>
      <c r="B676" s="28"/>
      <c r="C676" s="28"/>
      <c r="D676" s="28"/>
      <c r="E676" s="28"/>
      <c r="F676" s="28"/>
    </row>
    <row r="677" spans="1:6" ht="15.75" customHeight="1" x14ac:dyDescent="0.3">
      <c r="A677" s="28"/>
      <c r="B677" s="28"/>
      <c r="C677" s="28"/>
      <c r="D677" s="28"/>
      <c r="E677" s="28"/>
      <c r="F677" s="28"/>
    </row>
    <row r="678" spans="1:6" ht="15.75" customHeight="1" x14ac:dyDescent="0.3">
      <c r="A678" s="28"/>
      <c r="B678" s="28"/>
      <c r="C678" s="28"/>
      <c r="D678" s="28"/>
      <c r="E678" s="28"/>
      <c r="F678" s="28"/>
    </row>
    <row r="679" spans="1:6" ht="15.75" customHeight="1" x14ac:dyDescent="0.3">
      <c r="A679" s="28"/>
      <c r="B679" s="28"/>
      <c r="C679" s="28"/>
      <c r="D679" s="28"/>
      <c r="E679" s="28"/>
      <c r="F679" s="28"/>
    </row>
    <row r="680" spans="1:6" ht="15.75" customHeight="1" x14ac:dyDescent="0.3">
      <c r="A680" s="28"/>
      <c r="B680" s="28"/>
      <c r="C680" s="28"/>
      <c r="D680" s="28"/>
      <c r="E680" s="28"/>
      <c r="F680" s="28"/>
    </row>
    <row r="681" spans="1:6" ht="15.75" customHeight="1" x14ac:dyDescent="0.3">
      <c r="A681" s="28"/>
      <c r="B681" s="28"/>
      <c r="C681" s="28"/>
      <c r="D681" s="28"/>
      <c r="E681" s="28"/>
      <c r="F681" s="28"/>
    </row>
    <row r="682" spans="1:6" ht="15.75" customHeight="1" x14ac:dyDescent="0.3">
      <c r="A682" s="28"/>
      <c r="B682" s="28"/>
      <c r="C682" s="28"/>
      <c r="D682" s="28"/>
      <c r="E682" s="28"/>
      <c r="F682" s="28"/>
    </row>
    <row r="683" spans="1:6" ht="15.75" customHeight="1" x14ac:dyDescent="0.3">
      <c r="A683" s="28"/>
      <c r="B683" s="28"/>
      <c r="C683" s="28"/>
      <c r="D683" s="28"/>
      <c r="E683" s="28"/>
      <c r="F683" s="28"/>
    </row>
    <row r="684" spans="1:6" ht="15.75" customHeight="1" x14ac:dyDescent="0.3">
      <c r="A684" s="28"/>
      <c r="B684" s="28"/>
      <c r="C684" s="28"/>
      <c r="D684" s="28"/>
      <c r="E684" s="28"/>
      <c r="F684" s="28"/>
    </row>
    <row r="685" spans="1:6" ht="15.75" customHeight="1" x14ac:dyDescent="0.3">
      <c r="A685" s="28"/>
      <c r="B685" s="28"/>
      <c r="C685" s="28"/>
      <c r="D685" s="28"/>
      <c r="E685" s="28"/>
      <c r="F685" s="28"/>
    </row>
    <row r="686" spans="1:6" ht="15.75" customHeight="1" x14ac:dyDescent="0.3">
      <c r="A686" s="28"/>
      <c r="B686" s="28"/>
      <c r="C686" s="28"/>
      <c r="D686" s="28"/>
      <c r="E686" s="28"/>
      <c r="F686" s="28"/>
    </row>
    <row r="687" spans="1:6" ht="15.75" customHeight="1" x14ac:dyDescent="0.3">
      <c r="A687" s="28"/>
      <c r="B687" s="28"/>
      <c r="C687" s="28"/>
      <c r="D687" s="28"/>
      <c r="E687" s="28"/>
      <c r="F687" s="28"/>
    </row>
    <row r="688" spans="1:6" ht="15.75" customHeight="1" x14ac:dyDescent="0.3">
      <c r="A688" s="28"/>
      <c r="B688" s="28"/>
      <c r="C688" s="28"/>
      <c r="D688" s="28"/>
      <c r="E688" s="28"/>
      <c r="F688" s="28"/>
    </row>
    <row r="689" spans="1:6" ht="15.75" customHeight="1" x14ac:dyDescent="0.3">
      <c r="A689" s="28"/>
      <c r="B689" s="28"/>
      <c r="C689" s="28"/>
      <c r="D689" s="28"/>
      <c r="E689" s="28"/>
      <c r="F689" s="28"/>
    </row>
    <row r="690" spans="1:6" ht="15.75" customHeight="1" x14ac:dyDescent="0.3">
      <c r="A690" s="28"/>
      <c r="B690" s="28"/>
      <c r="C690" s="28"/>
      <c r="D690" s="28"/>
      <c r="E690" s="28"/>
      <c r="F690" s="28"/>
    </row>
    <row r="691" spans="1:6" ht="15.75" customHeight="1" x14ac:dyDescent="0.3">
      <c r="A691" s="28"/>
      <c r="B691" s="28"/>
      <c r="C691" s="28"/>
      <c r="D691" s="28"/>
      <c r="E691" s="28"/>
      <c r="F691" s="28"/>
    </row>
    <row r="692" spans="1:6" ht="15.75" customHeight="1" x14ac:dyDescent="0.3">
      <c r="A692" s="28"/>
      <c r="B692" s="28"/>
      <c r="C692" s="28"/>
      <c r="D692" s="28"/>
      <c r="E692" s="28"/>
      <c r="F692" s="28"/>
    </row>
    <row r="693" spans="1:6" ht="15.75" customHeight="1" x14ac:dyDescent="0.3">
      <c r="A693" s="28"/>
      <c r="B693" s="28"/>
      <c r="C693" s="28"/>
      <c r="D693" s="28"/>
      <c r="E693" s="28"/>
      <c r="F693" s="28"/>
    </row>
    <row r="694" spans="1:6" ht="15.75" customHeight="1" x14ac:dyDescent="0.3">
      <c r="A694" s="28"/>
      <c r="B694" s="28"/>
      <c r="C694" s="28"/>
      <c r="D694" s="28"/>
      <c r="E694" s="28"/>
      <c r="F694" s="28"/>
    </row>
    <row r="695" spans="1:6" ht="15.75" customHeight="1" x14ac:dyDescent="0.3">
      <c r="A695" s="28"/>
      <c r="B695" s="28"/>
      <c r="C695" s="28"/>
      <c r="D695" s="28"/>
      <c r="E695" s="28"/>
      <c r="F695" s="28"/>
    </row>
    <row r="696" spans="1:6" ht="15.75" customHeight="1" x14ac:dyDescent="0.3">
      <c r="A696" s="28"/>
      <c r="B696" s="28"/>
      <c r="C696" s="28"/>
      <c r="D696" s="28"/>
      <c r="E696" s="28"/>
      <c r="F696" s="28"/>
    </row>
    <row r="697" spans="1:6" ht="15.75" customHeight="1" x14ac:dyDescent="0.3">
      <c r="A697" s="28"/>
      <c r="B697" s="28"/>
      <c r="C697" s="28"/>
      <c r="D697" s="28"/>
      <c r="E697" s="28"/>
      <c r="F697" s="28"/>
    </row>
    <row r="698" spans="1:6" ht="15.75" customHeight="1" x14ac:dyDescent="0.3">
      <c r="A698" s="28"/>
      <c r="B698" s="28"/>
      <c r="C698" s="28"/>
      <c r="D698" s="28"/>
      <c r="E698" s="28"/>
      <c r="F698" s="28"/>
    </row>
    <row r="699" spans="1:6" ht="15.75" customHeight="1" x14ac:dyDescent="0.3">
      <c r="A699" s="28"/>
      <c r="B699" s="28"/>
      <c r="C699" s="28"/>
      <c r="D699" s="28"/>
      <c r="E699" s="28"/>
      <c r="F699" s="28"/>
    </row>
    <row r="700" spans="1:6" ht="15.75" customHeight="1" x14ac:dyDescent="0.3">
      <c r="A700" s="28"/>
      <c r="B700" s="28"/>
      <c r="C700" s="28"/>
      <c r="D700" s="28"/>
      <c r="E700" s="28"/>
      <c r="F700" s="28"/>
    </row>
    <row r="701" spans="1:6" ht="15.75" customHeight="1" x14ac:dyDescent="0.3">
      <c r="A701" s="28"/>
      <c r="B701" s="28"/>
      <c r="C701" s="28"/>
      <c r="D701" s="28"/>
      <c r="E701" s="28"/>
      <c r="F701" s="28"/>
    </row>
    <row r="702" spans="1:6" ht="15.75" customHeight="1" x14ac:dyDescent="0.3">
      <c r="A702" s="28"/>
      <c r="B702" s="28"/>
      <c r="C702" s="28"/>
      <c r="D702" s="28"/>
      <c r="E702" s="28"/>
      <c r="F702" s="28"/>
    </row>
    <row r="703" spans="1:6" ht="15.75" customHeight="1" x14ac:dyDescent="0.3">
      <c r="A703" s="28"/>
      <c r="B703" s="28"/>
      <c r="C703" s="28"/>
      <c r="D703" s="28"/>
      <c r="E703" s="28"/>
      <c r="F703" s="28"/>
    </row>
    <row r="704" spans="1:6" ht="15.75" customHeight="1" x14ac:dyDescent="0.3">
      <c r="A704" s="28"/>
      <c r="B704" s="28"/>
      <c r="C704" s="28"/>
      <c r="D704" s="28"/>
      <c r="E704" s="28"/>
      <c r="F704" s="28"/>
    </row>
    <row r="705" spans="1:6" ht="15.75" customHeight="1" x14ac:dyDescent="0.3">
      <c r="A705" s="28"/>
      <c r="B705" s="28"/>
      <c r="C705" s="28"/>
      <c r="D705" s="28"/>
      <c r="E705" s="28"/>
      <c r="F705" s="28"/>
    </row>
    <row r="706" spans="1:6" ht="15.75" customHeight="1" x14ac:dyDescent="0.3">
      <c r="A706" s="28"/>
      <c r="B706" s="28"/>
      <c r="C706" s="28"/>
      <c r="D706" s="28"/>
      <c r="E706" s="28"/>
      <c r="F706" s="28"/>
    </row>
    <row r="707" spans="1:6" ht="15.75" customHeight="1" x14ac:dyDescent="0.3">
      <c r="A707" s="28"/>
      <c r="B707" s="28"/>
      <c r="C707" s="28"/>
      <c r="D707" s="28"/>
      <c r="E707" s="28"/>
      <c r="F707" s="28"/>
    </row>
    <row r="708" spans="1:6" ht="15.75" customHeight="1" x14ac:dyDescent="0.3">
      <c r="A708" s="28"/>
      <c r="B708" s="28"/>
      <c r="C708" s="28"/>
      <c r="D708" s="28"/>
      <c r="E708" s="28"/>
      <c r="F708" s="28"/>
    </row>
    <row r="709" spans="1:6" ht="15.75" customHeight="1" x14ac:dyDescent="0.3">
      <c r="A709" s="28"/>
      <c r="B709" s="28"/>
      <c r="C709" s="28"/>
      <c r="D709" s="28"/>
      <c r="E709" s="28"/>
      <c r="F709" s="28"/>
    </row>
    <row r="710" spans="1:6" ht="15.75" customHeight="1" x14ac:dyDescent="0.3">
      <c r="A710" s="28"/>
      <c r="B710" s="28"/>
      <c r="C710" s="28"/>
      <c r="D710" s="28"/>
      <c r="E710" s="28"/>
      <c r="F710" s="28"/>
    </row>
    <row r="711" spans="1:6" ht="15.75" customHeight="1" x14ac:dyDescent="0.3">
      <c r="A711" s="28"/>
      <c r="B711" s="28"/>
      <c r="C711" s="28"/>
      <c r="D711" s="28"/>
      <c r="E711" s="28"/>
      <c r="F711" s="28"/>
    </row>
    <row r="712" spans="1:6" ht="15.75" customHeight="1" x14ac:dyDescent="0.3">
      <c r="A712" s="28"/>
      <c r="B712" s="28"/>
      <c r="C712" s="28"/>
      <c r="D712" s="28"/>
      <c r="E712" s="28"/>
      <c r="F712" s="28"/>
    </row>
    <row r="713" spans="1:6" ht="15.75" customHeight="1" x14ac:dyDescent="0.3">
      <c r="A713" s="28"/>
      <c r="B713" s="28"/>
      <c r="C713" s="28"/>
      <c r="D713" s="28"/>
      <c r="E713" s="28"/>
      <c r="F713" s="28"/>
    </row>
    <row r="714" spans="1:6" ht="15.75" customHeight="1" x14ac:dyDescent="0.3">
      <c r="A714" s="28"/>
      <c r="B714" s="28"/>
      <c r="C714" s="28"/>
      <c r="D714" s="28"/>
      <c r="E714" s="28"/>
      <c r="F714" s="28"/>
    </row>
    <row r="715" spans="1:6" ht="15.75" customHeight="1" x14ac:dyDescent="0.3">
      <c r="A715" s="28"/>
      <c r="B715" s="28"/>
      <c r="C715" s="28"/>
      <c r="D715" s="28"/>
      <c r="E715" s="28"/>
      <c r="F715" s="28"/>
    </row>
    <row r="716" spans="1:6" ht="15.75" customHeight="1" x14ac:dyDescent="0.3">
      <c r="A716" s="28"/>
      <c r="B716" s="28"/>
      <c r="C716" s="28"/>
      <c r="D716" s="28"/>
      <c r="E716" s="28"/>
      <c r="F716" s="28"/>
    </row>
    <row r="717" spans="1:6" ht="15.75" customHeight="1" x14ac:dyDescent="0.3">
      <c r="A717" s="28"/>
      <c r="B717" s="28"/>
      <c r="C717" s="28"/>
      <c r="D717" s="28"/>
      <c r="E717" s="28"/>
      <c r="F717" s="28"/>
    </row>
    <row r="718" spans="1:6" ht="15.75" customHeight="1" x14ac:dyDescent="0.3">
      <c r="A718" s="28"/>
      <c r="B718" s="28"/>
      <c r="C718" s="28"/>
      <c r="D718" s="28"/>
      <c r="E718" s="28"/>
      <c r="F718" s="28"/>
    </row>
    <row r="719" spans="1:6" ht="15.75" customHeight="1" x14ac:dyDescent="0.3">
      <c r="A719" s="28"/>
      <c r="B719" s="28"/>
      <c r="C719" s="28"/>
      <c r="D719" s="28"/>
      <c r="E719" s="28"/>
      <c r="F719" s="28"/>
    </row>
    <row r="720" spans="1:6" ht="15.75" customHeight="1" x14ac:dyDescent="0.3">
      <c r="A720" s="28"/>
      <c r="B720" s="28"/>
      <c r="C720" s="28"/>
      <c r="D720" s="28"/>
      <c r="E720" s="28"/>
      <c r="F720" s="28"/>
    </row>
    <row r="721" spans="1:6" ht="15.75" customHeight="1" x14ac:dyDescent="0.3">
      <c r="A721" s="28"/>
      <c r="B721" s="28"/>
      <c r="C721" s="28"/>
      <c r="D721" s="28"/>
      <c r="E721" s="28"/>
      <c r="F721" s="28"/>
    </row>
    <row r="722" spans="1:6" ht="15.75" customHeight="1" x14ac:dyDescent="0.3">
      <c r="A722" s="28"/>
      <c r="B722" s="28"/>
      <c r="C722" s="28"/>
      <c r="D722" s="28"/>
      <c r="E722" s="28"/>
      <c r="F722" s="28"/>
    </row>
    <row r="723" spans="1:6" ht="15.75" customHeight="1" x14ac:dyDescent="0.3">
      <c r="A723" s="28"/>
      <c r="B723" s="28"/>
      <c r="C723" s="28"/>
      <c r="D723" s="28"/>
      <c r="E723" s="28"/>
      <c r="F723" s="28"/>
    </row>
    <row r="724" spans="1:6" ht="15.75" customHeight="1" x14ac:dyDescent="0.3">
      <c r="A724" s="28"/>
      <c r="B724" s="28"/>
      <c r="C724" s="28"/>
      <c r="D724" s="28"/>
      <c r="E724" s="28"/>
      <c r="F724" s="28"/>
    </row>
    <row r="725" spans="1:6" ht="15.75" customHeight="1" x14ac:dyDescent="0.3">
      <c r="A725" s="28"/>
      <c r="B725" s="28"/>
      <c r="C725" s="28"/>
      <c r="D725" s="28"/>
      <c r="E725" s="28"/>
      <c r="F725" s="28"/>
    </row>
    <row r="726" spans="1:6" ht="15.75" customHeight="1" x14ac:dyDescent="0.3">
      <c r="A726" s="28"/>
      <c r="B726" s="28"/>
      <c r="C726" s="28"/>
      <c r="D726" s="28"/>
      <c r="E726" s="28"/>
      <c r="F726" s="28"/>
    </row>
    <row r="727" spans="1:6" ht="15.75" customHeight="1" x14ac:dyDescent="0.3">
      <c r="A727" s="28"/>
      <c r="B727" s="28"/>
      <c r="C727" s="28"/>
      <c r="D727" s="28"/>
      <c r="E727" s="28"/>
      <c r="F727" s="28"/>
    </row>
    <row r="728" spans="1:6" ht="15.75" customHeight="1" x14ac:dyDescent="0.3">
      <c r="A728" s="28"/>
      <c r="B728" s="28"/>
      <c r="C728" s="28"/>
      <c r="D728" s="28"/>
      <c r="E728" s="28"/>
      <c r="F728" s="28"/>
    </row>
    <row r="729" spans="1:6" ht="15.75" customHeight="1" x14ac:dyDescent="0.3">
      <c r="A729" s="28"/>
      <c r="B729" s="28"/>
      <c r="C729" s="28"/>
      <c r="D729" s="28"/>
      <c r="E729" s="28"/>
      <c r="F729" s="28"/>
    </row>
    <row r="730" spans="1:6" ht="15.75" customHeight="1" x14ac:dyDescent="0.3">
      <c r="A730" s="28"/>
      <c r="B730" s="28"/>
      <c r="C730" s="28"/>
      <c r="D730" s="28"/>
      <c r="E730" s="28"/>
      <c r="F730" s="28"/>
    </row>
    <row r="731" spans="1:6" ht="15.75" customHeight="1" x14ac:dyDescent="0.3">
      <c r="A731" s="28"/>
      <c r="B731" s="28"/>
      <c r="C731" s="28"/>
      <c r="D731" s="28"/>
      <c r="E731" s="28"/>
      <c r="F731" s="28"/>
    </row>
    <row r="732" spans="1:6" ht="15.75" customHeight="1" x14ac:dyDescent="0.3">
      <c r="A732" s="28"/>
      <c r="B732" s="28"/>
      <c r="C732" s="28"/>
      <c r="D732" s="28"/>
      <c r="E732" s="28"/>
      <c r="F732" s="28"/>
    </row>
    <row r="733" spans="1:6" ht="15.75" customHeight="1" x14ac:dyDescent="0.3">
      <c r="A733" s="28"/>
      <c r="B733" s="28"/>
      <c r="C733" s="28"/>
      <c r="D733" s="28"/>
      <c r="E733" s="28"/>
      <c r="F733" s="28"/>
    </row>
    <row r="734" spans="1:6" ht="15.75" customHeight="1" x14ac:dyDescent="0.3">
      <c r="A734" s="28"/>
      <c r="B734" s="28"/>
      <c r="C734" s="28"/>
      <c r="D734" s="28"/>
      <c r="E734" s="28"/>
      <c r="F734" s="28"/>
    </row>
    <row r="735" spans="1:6" ht="15.75" customHeight="1" x14ac:dyDescent="0.3">
      <c r="A735" s="28"/>
      <c r="B735" s="28"/>
      <c r="C735" s="28"/>
      <c r="D735" s="28"/>
      <c r="E735" s="28"/>
      <c r="F735" s="28"/>
    </row>
    <row r="736" spans="1:6" ht="15.75" customHeight="1" x14ac:dyDescent="0.3">
      <c r="A736" s="28"/>
      <c r="B736" s="28"/>
      <c r="C736" s="28"/>
      <c r="D736" s="28"/>
      <c r="E736" s="28"/>
      <c r="F736" s="28"/>
    </row>
    <row r="737" spans="1:6" ht="15.75" customHeight="1" x14ac:dyDescent="0.3">
      <c r="A737" s="28"/>
      <c r="B737" s="28"/>
      <c r="C737" s="28"/>
      <c r="D737" s="28"/>
      <c r="E737" s="28"/>
      <c r="F737" s="28"/>
    </row>
    <row r="738" spans="1:6" ht="15.75" customHeight="1" x14ac:dyDescent="0.3">
      <c r="A738" s="28"/>
      <c r="B738" s="28"/>
      <c r="C738" s="28"/>
      <c r="D738" s="28"/>
      <c r="E738" s="28"/>
      <c r="F738" s="28"/>
    </row>
    <row r="739" spans="1:6" ht="15.75" customHeight="1" x14ac:dyDescent="0.3">
      <c r="A739" s="28"/>
      <c r="B739" s="28"/>
      <c r="C739" s="28"/>
      <c r="D739" s="28"/>
      <c r="E739" s="28"/>
      <c r="F739" s="28"/>
    </row>
    <row r="740" spans="1:6" ht="15.75" customHeight="1" x14ac:dyDescent="0.3">
      <c r="A740" s="28"/>
      <c r="B740" s="28"/>
      <c r="C740" s="28"/>
      <c r="D740" s="28"/>
      <c r="E740" s="28"/>
      <c r="F740" s="28"/>
    </row>
    <row r="741" spans="1:6" ht="15.75" customHeight="1" x14ac:dyDescent="0.3">
      <c r="A741" s="28"/>
      <c r="B741" s="28"/>
      <c r="C741" s="28"/>
      <c r="D741" s="28"/>
      <c r="E741" s="28"/>
      <c r="F741" s="28"/>
    </row>
    <row r="742" spans="1:6" ht="15.75" customHeight="1" x14ac:dyDescent="0.3">
      <c r="A742" s="28"/>
      <c r="B742" s="28"/>
      <c r="C742" s="28"/>
      <c r="D742" s="28"/>
      <c r="E742" s="28"/>
      <c r="F742" s="28"/>
    </row>
    <row r="743" spans="1:6" ht="15.75" customHeight="1" x14ac:dyDescent="0.3">
      <c r="A743" s="28"/>
      <c r="B743" s="28"/>
      <c r="C743" s="28"/>
      <c r="D743" s="28"/>
      <c r="E743" s="28"/>
      <c r="F743" s="28"/>
    </row>
    <row r="744" spans="1:6" ht="15.75" customHeight="1" x14ac:dyDescent="0.3">
      <c r="A744" s="28"/>
      <c r="B744" s="28"/>
      <c r="C744" s="28"/>
      <c r="D744" s="28"/>
      <c r="E744" s="28"/>
      <c r="F744" s="28"/>
    </row>
    <row r="745" spans="1:6" ht="15.75" customHeight="1" x14ac:dyDescent="0.3">
      <c r="A745" s="28"/>
      <c r="B745" s="28"/>
      <c r="C745" s="28"/>
      <c r="D745" s="28"/>
      <c r="E745" s="28"/>
      <c r="F745" s="28"/>
    </row>
    <row r="746" spans="1:6" ht="15.75" customHeight="1" x14ac:dyDescent="0.3">
      <c r="A746" s="28"/>
      <c r="B746" s="28"/>
      <c r="C746" s="28"/>
      <c r="D746" s="28"/>
      <c r="E746" s="28"/>
      <c r="F746" s="28"/>
    </row>
    <row r="747" spans="1:6" ht="15.75" customHeight="1" x14ac:dyDescent="0.3">
      <c r="A747" s="28"/>
      <c r="B747" s="28"/>
      <c r="C747" s="28"/>
      <c r="D747" s="28"/>
      <c r="E747" s="28"/>
      <c r="F747" s="28"/>
    </row>
    <row r="748" spans="1:6" ht="15.75" customHeight="1" x14ac:dyDescent="0.3">
      <c r="A748" s="28"/>
      <c r="B748" s="28"/>
      <c r="C748" s="28"/>
      <c r="D748" s="28"/>
      <c r="E748" s="28"/>
      <c r="F748" s="28"/>
    </row>
    <row r="749" spans="1:6" ht="15.75" customHeight="1" x14ac:dyDescent="0.3">
      <c r="A749" s="28"/>
      <c r="B749" s="28"/>
      <c r="C749" s="28"/>
      <c r="D749" s="28"/>
      <c r="E749" s="28"/>
      <c r="F749" s="28"/>
    </row>
    <row r="750" spans="1:6" ht="15.75" customHeight="1" x14ac:dyDescent="0.3">
      <c r="A750" s="28"/>
      <c r="B750" s="28"/>
      <c r="C750" s="28"/>
      <c r="D750" s="28"/>
      <c r="E750" s="28"/>
      <c r="F750" s="28"/>
    </row>
    <row r="751" spans="1:6" ht="15.75" customHeight="1" x14ac:dyDescent="0.3">
      <c r="A751" s="28"/>
      <c r="B751" s="28"/>
      <c r="C751" s="28"/>
      <c r="D751" s="28"/>
      <c r="E751" s="28"/>
      <c r="F751" s="28"/>
    </row>
    <row r="752" spans="1:6" ht="15.75" customHeight="1" x14ac:dyDescent="0.3">
      <c r="A752" s="28"/>
      <c r="B752" s="28"/>
      <c r="C752" s="28"/>
      <c r="D752" s="28"/>
      <c r="E752" s="28"/>
      <c r="F752" s="28"/>
    </row>
    <row r="753" spans="1:6" ht="15.75" customHeight="1" x14ac:dyDescent="0.3">
      <c r="A753" s="28"/>
      <c r="B753" s="28"/>
      <c r="C753" s="28"/>
      <c r="D753" s="28"/>
      <c r="E753" s="28"/>
      <c r="F753" s="28"/>
    </row>
    <row r="754" spans="1:6" ht="15.75" customHeight="1" x14ac:dyDescent="0.3">
      <c r="A754" s="28"/>
      <c r="B754" s="28"/>
      <c r="C754" s="28"/>
      <c r="D754" s="28"/>
      <c r="E754" s="28"/>
      <c r="F754" s="28"/>
    </row>
    <row r="755" spans="1:6" ht="15.75" customHeight="1" x14ac:dyDescent="0.3">
      <c r="A755" s="28"/>
      <c r="B755" s="28"/>
      <c r="C755" s="28"/>
      <c r="D755" s="28"/>
      <c r="E755" s="28"/>
      <c r="F755" s="28"/>
    </row>
    <row r="756" spans="1:6" ht="15.75" customHeight="1" x14ac:dyDescent="0.3">
      <c r="A756" s="28"/>
      <c r="B756" s="28"/>
      <c r="C756" s="28"/>
      <c r="D756" s="28"/>
      <c r="E756" s="28"/>
      <c r="F756" s="28"/>
    </row>
    <row r="757" spans="1:6" ht="15.75" customHeight="1" x14ac:dyDescent="0.3">
      <c r="A757" s="28"/>
      <c r="B757" s="28"/>
      <c r="C757" s="28"/>
      <c r="D757" s="28"/>
      <c r="E757" s="28"/>
      <c r="F757" s="28"/>
    </row>
    <row r="758" spans="1:6" ht="15.75" customHeight="1" x14ac:dyDescent="0.3">
      <c r="A758" s="28"/>
      <c r="B758" s="28"/>
      <c r="C758" s="28"/>
      <c r="D758" s="28"/>
      <c r="E758" s="28"/>
      <c r="F758" s="28"/>
    </row>
    <row r="759" spans="1:6" ht="15.75" customHeight="1" x14ac:dyDescent="0.3">
      <c r="A759" s="28"/>
      <c r="B759" s="28"/>
      <c r="C759" s="28"/>
      <c r="D759" s="28"/>
      <c r="E759" s="28"/>
      <c r="F759" s="28"/>
    </row>
    <row r="760" spans="1:6" ht="15.75" customHeight="1" x14ac:dyDescent="0.3">
      <c r="A760" s="28"/>
      <c r="B760" s="28"/>
      <c r="C760" s="28"/>
      <c r="D760" s="28"/>
      <c r="E760" s="28"/>
      <c r="F760" s="28"/>
    </row>
    <row r="761" spans="1:6" ht="15.75" customHeight="1" x14ac:dyDescent="0.3">
      <c r="A761" s="28"/>
      <c r="B761" s="28"/>
      <c r="C761" s="28"/>
      <c r="D761" s="28"/>
      <c r="E761" s="28"/>
      <c r="F761" s="28"/>
    </row>
    <row r="762" spans="1:6" ht="15.75" customHeight="1" x14ac:dyDescent="0.3">
      <c r="A762" s="28"/>
      <c r="B762" s="28"/>
      <c r="C762" s="28"/>
      <c r="D762" s="28"/>
      <c r="E762" s="28"/>
      <c r="F762" s="28"/>
    </row>
    <row r="763" spans="1:6" ht="15.75" customHeight="1" x14ac:dyDescent="0.3">
      <c r="A763" s="28"/>
      <c r="B763" s="28"/>
      <c r="C763" s="28"/>
      <c r="D763" s="28"/>
      <c r="E763" s="28"/>
      <c r="F763" s="28"/>
    </row>
    <row r="764" spans="1:6" ht="15.75" customHeight="1" x14ac:dyDescent="0.3">
      <c r="A764" s="28"/>
      <c r="B764" s="28"/>
      <c r="C764" s="28"/>
      <c r="D764" s="28"/>
      <c r="E764" s="28"/>
      <c r="F764" s="28"/>
    </row>
    <row r="765" spans="1:6" ht="15.75" customHeight="1" x14ac:dyDescent="0.3">
      <c r="A765" s="28"/>
      <c r="B765" s="28"/>
      <c r="C765" s="28"/>
      <c r="D765" s="28"/>
      <c r="E765" s="28"/>
      <c r="F765" s="28"/>
    </row>
    <row r="766" spans="1:6" ht="15.75" customHeight="1" x14ac:dyDescent="0.3">
      <c r="A766" s="28"/>
      <c r="B766" s="28"/>
      <c r="C766" s="28"/>
      <c r="D766" s="28"/>
      <c r="E766" s="28"/>
      <c r="F766" s="28"/>
    </row>
    <row r="767" spans="1:6" ht="15.75" customHeight="1" x14ac:dyDescent="0.3">
      <c r="A767" s="28"/>
      <c r="B767" s="28"/>
      <c r="C767" s="28"/>
      <c r="D767" s="28"/>
      <c r="E767" s="28"/>
      <c r="F767" s="28"/>
    </row>
    <row r="768" spans="1:6" ht="15.75" customHeight="1" x14ac:dyDescent="0.3">
      <c r="A768" s="28"/>
      <c r="B768" s="28"/>
      <c r="C768" s="28"/>
      <c r="D768" s="28"/>
      <c r="E768" s="28"/>
      <c r="F768" s="28"/>
    </row>
    <row r="769" spans="1:6" ht="15.75" customHeight="1" x14ac:dyDescent="0.3">
      <c r="A769" s="28"/>
      <c r="B769" s="28"/>
      <c r="C769" s="28"/>
      <c r="D769" s="28"/>
      <c r="E769" s="28"/>
      <c r="F769" s="28"/>
    </row>
    <row r="770" spans="1:6" ht="15.75" customHeight="1" x14ac:dyDescent="0.3">
      <c r="A770" s="28"/>
      <c r="B770" s="28"/>
      <c r="C770" s="28"/>
      <c r="D770" s="28"/>
      <c r="E770" s="28"/>
      <c r="F770" s="28"/>
    </row>
    <row r="771" spans="1:6" ht="15.75" customHeight="1" x14ac:dyDescent="0.3">
      <c r="A771" s="28"/>
      <c r="B771" s="28"/>
      <c r="C771" s="28"/>
      <c r="D771" s="28"/>
      <c r="E771" s="28"/>
      <c r="F771" s="28"/>
    </row>
    <row r="772" spans="1:6" ht="15.75" customHeight="1" x14ac:dyDescent="0.3">
      <c r="A772" s="28"/>
      <c r="B772" s="28"/>
      <c r="C772" s="28"/>
      <c r="D772" s="28"/>
      <c r="E772" s="28"/>
      <c r="F772" s="28"/>
    </row>
    <row r="773" spans="1:6" ht="15.75" customHeight="1" x14ac:dyDescent="0.3">
      <c r="A773" s="28"/>
      <c r="B773" s="28"/>
      <c r="C773" s="28"/>
      <c r="D773" s="28"/>
      <c r="E773" s="28"/>
      <c r="F773" s="28"/>
    </row>
    <row r="774" spans="1:6" ht="15.75" customHeight="1" x14ac:dyDescent="0.3">
      <c r="A774" s="28"/>
      <c r="B774" s="28"/>
      <c r="C774" s="28"/>
      <c r="D774" s="28"/>
      <c r="E774" s="28"/>
      <c r="F774" s="28"/>
    </row>
    <row r="775" spans="1:6" ht="15.75" customHeight="1" x14ac:dyDescent="0.3">
      <c r="A775" s="28"/>
      <c r="B775" s="28"/>
      <c r="C775" s="28"/>
      <c r="D775" s="28"/>
      <c r="E775" s="28"/>
      <c r="F775" s="28"/>
    </row>
    <row r="776" spans="1:6" ht="15.75" customHeight="1" x14ac:dyDescent="0.3">
      <c r="A776" s="28"/>
      <c r="B776" s="28"/>
      <c r="C776" s="28"/>
      <c r="D776" s="28"/>
      <c r="E776" s="28"/>
      <c r="F776" s="28"/>
    </row>
    <row r="777" spans="1:6" ht="15.75" customHeight="1" x14ac:dyDescent="0.3">
      <c r="A777" s="28"/>
      <c r="B777" s="28"/>
      <c r="C777" s="28"/>
      <c r="D777" s="28"/>
      <c r="E777" s="28"/>
      <c r="F777" s="28"/>
    </row>
    <row r="778" spans="1:6" ht="15.75" customHeight="1" x14ac:dyDescent="0.3">
      <c r="A778" s="28"/>
      <c r="B778" s="28"/>
      <c r="C778" s="28"/>
      <c r="D778" s="28"/>
      <c r="E778" s="28"/>
      <c r="F778" s="28"/>
    </row>
    <row r="779" spans="1:6" ht="15.75" customHeight="1" x14ac:dyDescent="0.3">
      <c r="A779" s="28"/>
      <c r="B779" s="28"/>
      <c r="C779" s="28"/>
      <c r="D779" s="28"/>
      <c r="E779" s="28"/>
      <c r="F779" s="28"/>
    </row>
    <row r="780" spans="1:6" ht="15.75" customHeight="1" x14ac:dyDescent="0.3">
      <c r="A780" s="28"/>
      <c r="B780" s="28"/>
      <c r="C780" s="28"/>
      <c r="D780" s="28"/>
      <c r="E780" s="28"/>
      <c r="F780" s="28"/>
    </row>
    <row r="781" spans="1:6" ht="15.75" customHeight="1" x14ac:dyDescent="0.3">
      <c r="A781" s="28"/>
      <c r="B781" s="28"/>
      <c r="C781" s="28"/>
      <c r="D781" s="28"/>
      <c r="E781" s="28"/>
      <c r="F781" s="28"/>
    </row>
    <row r="782" spans="1:6" ht="15.75" customHeight="1" x14ac:dyDescent="0.3">
      <c r="A782" s="28"/>
      <c r="B782" s="28"/>
      <c r="C782" s="28"/>
      <c r="D782" s="28"/>
      <c r="E782" s="28"/>
      <c r="F782" s="28"/>
    </row>
    <row r="783" spans="1:6" ht="15.75" customHeight="1" x14ac:dyDescent="0.3">
      <c r="A783" s="28"/>
      <c r="B783" s="28"/>
      <c r="C783" s="28"/>
      <c r="D783" s="28"/>
      <c r="E783" s="28"/>
      <c r="F783" s="28"/>
    </row>
    <row r="784" spans="1:6" ht="15.75" customHeight="1" x14ac:dyDescent="0.3">
      <c r="A784" s="28"/>
      <c r="B784" s="28"/>
      <c r="C784" s="28"/>
      <c r="D784" s="28"/>
      <c r="E784" s="28"/>
      <c r="F784" s="28"/>
    </row>
    <row r="785" spans="1:6" ht="15.75" customHeight="1" x14ac:dyDescent="0.3">
      <c r="A785" s="28"/>
      <c r="B785" s="28"/>
      <c r="C785" s="28"/>
      <c r="D785" s="28"/>
      <c r="E785" s="28"/>
      <c r="F785" s="28"/>
    </row>
    <row r="786" spans="1:6" ht="15.75" customHeight="1" x14ac:dyDescent="0.3">
      <c r="A786" s="28"/>
      <c r="B786" s="28"/>
      <c r="C786" s="28"/>
      <c r="D786" s="28"/>
      <c r="E786" s="28"/>
      <c r="F786" s="28"/>
    </row>
    <row r="787" spans="1:6" ht="15.75" customHeight="1" x14ac:dyDescent="0.3">
      <c r="A787" s="28"/>
      <c r="B787" s="28"/>
      <c r="C787" s="28"/>
      <c r="D787" s="28"/>
      <c r="E787" s="28"/>
      <c r="F787" s="28"/>
    </row>
    <row r="788" spans="1:6" ht="15.75" customHeight="1" x14ac:dyDescent="0.3">
      <c r="A788" s="28"/>
      <c r="B788" s="28"/>
      <c r="C788" s="28"/>
      <c r="D788" s="28"/>
      <c r="E788" s="28"/>
      <c r="F788" s="28"/>
    </row>
    <row r="789" spans="1:6" ht="15.75" customHeight="1" x14ac:dyDescent="0.3">
      <c r="A789" s="28"/>
      <c r="B789" s="28"/>
      <c r="C789" s="28"/>
      <c r="D789" s="28"/>
      <c r="E789" s="28"/>
      <c r="F789" s="28"/>
    </row>
    <row r="790" spans="1:6" ht="15.75" customHeight="1" x14ac:dyDescent="0.3">
      <c r="A790" s="28"/>
      <c r="B790" s="28"/>
      <c r="C790" s="28"/>
      <c r="D790" s="28"/>
      <c r="E790" s="28"/>
      <c r="F790" s="28"/>
    </row>
    <row r="791" spans="1:6" ht="15.75" customHeight="1" x14ac:dyDescent="0.3">
      <c r="A791" s="28"/>
      <c r="B791" s="28"/>
      <c r="C791" s="28"/>
      <c r="D791" s="28"/>
      <c r="E791" s="28"/>
      <c r="F791" s="28"/>
    </row>
    <row r="792" spans="1:6" ht="15.75" customHeight="1" x14ac:dyDescent="0.3">
      <c r="A792" s="28"/>
      <c r="B792" s="28"/>
      <c r="C792" s="28"/>
      <c r="D792" s="28"/>
      <c r="E792" s="28"/>
      <c r="F792" s="28"/>
    </row>
    <row r="793" spans="1:6" ht="15.75" customHeight="1" x14ac:dyDescent="0.3">
      <c r="A793" s="28"/>
      <c r="B793" s="28"/>
      <c r="C793" s="28"/>
      <c r="D793" s="28"/>
      <c r="E793" s="28"/>
      <c r="F793" s="28"/>
    </row>
    <row r="794" spans="1:6" ht="15.75" customHeight="1" x14ac:dyDescent="0.3">
      <c r="A794" s="28"/>
      <c r="B794" s="28"/>
      <c r="C794" s="28"/>
      <c r="D794" s="28"/>
      <c r="E794" s="28"/>
      <c r="F794" s="28"/>
    </row>
    <row r="795" spans="1:6" ht="15.75" customHeight="1" x14ac:dyDescent="0.3">
      <c r="A795" s="28"/>
      <c r="B795" s="28"/>
      <c r="C795" s="28"/>
      <c r="D795" s="28"/>
      <c r="E795" s="28"/>
      <c r="F795" s="28"/>
    </row>
    <row r="796" spans="1:6" ht="15.75" customHeight="1" x14ac:dyDescent="0.3">
      <c r="A796" s="28"/>
      <c r="B796" s="28"/>
      <c r="C796" s="28"/>
      <c r="D796" s="28"/>
      <c r="E796" s="28"/>
      <c r="F796" s="28"/>
    </row>
    <row r="797" spans="1:6" ht="15.75" customHeight="1" x14ac:dyDescent="0.3">
      <c r="A797" s="28"/>
      <c r="B797" s="28"/>
      <c r="C797" s="28"/>
      <c r="D797" s="28"/>
      <c r="E797" s="28"/>
      <c r="F797" s="28"/>
    </row>
    <row r="798" spans="1:6" ht="15.75" customHeight="1" x14ac:dyDescent="0.3">
      <c r="A798" s="28"/>
      <c r="B798" s="28"/>
      <c r="C798" s="28"/>
      <c r="D798" s="28"/>
      <c r="E798" s="28"/>
      <c r="F798" s="28"/>
    </row>
    <row r="799" spans="1:6" ht="15.75" customHeight="1" x14ac:dyDescent="0.3">
      <c r="A799" s="28"/>
      <c r="B799" s="28"/>
      <c r="C799" s="28"/>
      <c r="D799" s="28"/>
      <c r="E799" s="28"/>
      <c r="F799" s="28"/>
    </row>
    <row r="800" spans="1:6" ht="15.75" customHeight="1" x14ac:dyDescent="0.3">
      <c r="A800" s="28"/>
      <c r="B800" s="28"/>
      <c r="C800" s="28"/>
      <c r="D800" s="28"/>
      <c r="E800" s="28"/>
      <c r="F800" s="28"/>
    </row>
    <row r="801" spans="1:6" ht="15.75" customHeight="1" x14ac:dyDescent="0.3">
      <c r="A801" s="28"/>
      <c r="B801" s="28"/>
      <c r="C801" s="28"/>
      <c r="D801" s="28"/>
      <c r="E801" s="28"/>
      <c r="F801" s="28"/>
    </row>
    <row r="802" spans="1:6" ht="15.75" customHeight="1" x14ac:dyDescent="0.3">
      <c r="A802" s="28"/>
      <c r="B802" s="28"/>
      <c r="C802" s="28"/>
      <c r="D802" s="28"/>
      <c r="E802" s="28"/>
      <c r="F802" s="28"/>
    </row>
    <row r="803" spans="1:6" ht="15.75" customHeight="1" x14ac:dyDescent="0.3">
      <c r="A803" s="28"/>
      <c r="B803" s="28"/>
      <c r="C803" s="28"/>
      <c r="D803" s="28"/>
      <c r="E803" s="28"/>
      <c r="F803" s="28"/>
    </row>
    <row r="804" spans="1:6" ht="15.75" customHeight="1" x14ac:dyDescent="0.3">
      <c r="A804" s="28"/>
      <c r="B804" s="28"/>
      <c r="C804" s="28"/>
      <c r="D804" s="28"/>
      <c r="E804" s="28"/>
      <c r="F804" s="28"/>
    </row>
    <row r="805" spans="1:6" ht="15.75" customHeight="1" x14ac:dyDescent="0.3">
      <c r="A805" s="28"/>
      <c r="B805" s="28"/>
      <c r="C805" s="28"/>
      <c r="D805" s="28"/>
      <c r="E805" s="28"/>
      <c r="F805" s="28"/>
    </row>
    <row r="806" spans="1:6" ht="15.75" customHeight="1" x14ac:dyDescent="0.3">
      <c r="A806" s="28"/>
      <c r="B806" s="28"/>
      <c r="C806" s="28"/>
      <c r="D806" s="28"/>
      <c r="E806" s="28"/>
      <c r="F806" s="28"/>
    </row>
    <row r="807" spans="1:6" ht="15.75" customHeight="1" x14ac:dyDescent="0.3">
      <c r="A807" s="28"/>
      <c r="B807" s="28"/>
      <c r="C807" s="28"/>
      <c r="D807" s="28"/>
      <c r="E807" s="28"/>
      <c r="F807" s="28"/>
    </row>
    <row r="808" spans="1:6" ht="15.75" customHeight="1" x14ac:dyDescent="0.3">
      <c r="A808" s="28"/>
      <c r="B808" s="28"/>
      <c r="C808" s="28"/>
      <c r="D808" s="28"/>
      <c r="E808" s="28"/>
      <c r="F808" s="28"/>
    </row>
    <row r="809" spans="1:6" ht="15.75" customHeight="1" x14ac:dyDescent="0.3">
      <c r="A809" s="28"/>
      <c r="B809" s="28"/>
      <c r="C809" s="28"/>
      <c r="D809" s="28"/>
      <c r="E809" s="28"/>
      <c r="F809" s="28"/>
    </row>
    <row r="810" spans="1:6" ht="15.75" customHeight="1" x14ac:dyDescent="0.3">
      <c r="A810" s="28"/>
      <c r="B810" s="28"/>
      <c r="C810" s="28"/>
      <c r="D810" s="28"/>
      <c r="E810" s="28"/>
      <c r="F810" s="28"/>
    </row>
    <row r="811" spans="1:6" ht="15.75" customHeight="1" x14ac:dyDescent="0.3">
      <c r="A811" s="28"/>
      <c r="B811" s="28"/>
      <c r="C811" s="28"/>
      <c r="D811" s="28"/>
      <c r="E811" s="28"/>
      <c r="F811" s="28"/>
    </row>
    <row r="812" spans="1:6" ht="15.75" customHeight="1" x14ac:dyDescent="0.3">
      <c r="A812" s="28"/>
      <c r="B812" s="28"/>
      <c r="C812" s="28"/>
      <c r="D812" s="28"/>
      <c r="E812" s="28"/>
      <c r="F812" s="28"/>
    </row>
    <row r="813" spans="1:6" ht="15.75" customHeight="1" x14ac:dyDescent="0.3">
      <c r="A813" s="28"/>
      <c r="B813" s="28"/>
      <c r="C813" s="28"/>
      <c r="D813" s="28"/>
      <c r="E813" s="28"/>
      <c r="F813" s="28"/>
    </row>
    <row r="814" spans="1:6" ht="15.75" customHeight="1" x14ac:dyDescent="0.3">
      <c r="A814" s="28"/>
      <c r="B814" s="28"/>
      <c r="C814" s="28"/>
      <c r="D814" s="28"/>
      <c r="E814" s="28"/>
      <c r="F814" s="28"/>
    </row>
    <row r="815" spans="1:6" ht="15.75" customHeight="1" x14ac:dyDescent="0.3">
      <c r="A815" s="28"/>
      <c r="B815" s="28"/>
      <c r="C815" s="28"/>
      <c r="D815" s="28"/>
      <c r="E815" s="28"/>
      <c r="F815" s="28"/>
    </row>
    <row r="816" spans="1:6" ht="15.75" customHeight="1" x14ac:dyDescent="0.3">
      <c r="A816" s="28"/>
      <c r="B816" s="28"/>
      <c r="C816" s="28"/>
      <c r="D816" s="28"/>
      <c r="E816" s="28"/>
      <c r="F816" s="28"/>
    </row>
    <row r="817" spans="1:6" ht="15.75" customHeight="1" x14ac:dyDescent="0.3">
      <c r="A817" s="28"/>
      <c r="B817" s="28"/>
      <c r="C817" s="28"/>
      <c r="D817" s="28"/>
      <c r="E817" s="28"/>
      <c r="F817" s="28"/>
    </row>
    <row r="818" spans="1:6" ht="15.75" customHeight="1" x14ac:dyDescent="0.3">
      <c r="A818" s="28"/>
      <c r="B818" s="28"/>
      <c r="C818" s="28"/>
      <c r="D818" s="28"/>
      <c r="E818" s="28"/>
      <c r="F818" s="28"/>
    </row>
    <row r="819" spans="1:6" ht="15.75" customHeight="1" x14ac:dyDescent="0.3">
      <c r="A819" s="28"/>
      <c r="B819" s="28"/>
      <c r="C819" s="28"/>
      <c r="D819" s="28"/>
      <c r="E819" s="28"/>
      <c r="F819" s="28"/>
    </row>
    <row r="820" spans="1:6" ht="15.75" customHeight="1" x14ac:dyDescent="0.3">
      <c r="A820" s="28"/>
      <c r="B820" s="28"/>
      <c r="C820" s="28"/>
      <c r="D820" s="28"/>
      <c r="E820" s="28"/>
      <c r="F820" s="28"/>
    </row>
    <row r="821" spans="1:6" ht="15.75" customHeight="1" x14ac:dyDescent="0.3">
      <c r="A821" s="28"/>
      <c r="B821" s="28"/>
      <c r="C821" s="28"/>
      <c r="D821" s="28"/>
      <c r="E821" s="28"/>
      <c r="F821" s="28"/>
    </row>
    <row r="822" spans="1:6" ht="15.75" customHeight="1" x14ac:dyDescent="0.3">
      <c r="A822" s="28"/>
      <c r="B822" s="28"/>
      <c r="C822" s="28"/>
      <c r="D822" s="28"/>
      <c r="E822" s="28"/>
      <c r="F822" s="28"/>
    </row>
    <row r="823" spans="1:6" ht="15.75" customHeight="1" x14ac:dyDescent="0.3">
      <c r="A823" s="28"/>
      <c r="B823" s="28"/>
      <c r="C823" s="28"/>
      <c r="D823" s="28"/>
      <c r="E823" s="28"/>
      <c r="F823" s="28"/>
    </row>
    <row r="824" spans="1:6" ht="15.75" customHeight="1" x14ac:dyDescent="0.3">
      <c r="A824" s="28"/>
      <c r="B824" s="28"/>
      <c r="C824" s="28"/>
      <c r="D824" s="28"/>
      <c r="E824" s="28"/>
      <c r="F824" s="28"/>
    </row>
    <row r="825" spans="1:6" ht="15.75" customHeight="1" x14ac:dyDescent="0.3">
      <c r="A825" s="28"/>
      <c r="B825" s="28"/>
      <c r="C825" s="28"/>
      <c r="D825" s="28"/>
      <c r="E825" s="28"/>
      <c r="F825" s="28"/>
    </row>
    <row r="826" spans="1:6" ht="15.75" customHeight="1" x14ac:dyDescent="0.3">
      <c r="A826" s="28"/>
      <c r="B826" s="28"/>
      <c r="C826" s="28"/>
      <c r="D826" s="28"/>
      <c r="E826" s="28"/>
      <c r="F826" s="28"/>
    </row>
    <row r="827" spans="1:6" ht="15.75" customHeight="1" x14ac:dyDescent="0.3">
      <c r="A827" s="28"/>
      <c r="B827" s="28"/>
      <c r="C827" s="28"/>
      <c r="D827" s="28"/>
      <c r="E827" s="28"/>
      <c r="F827" s="28"/>
    </row>
    <row r="828" spans="1:6" ht="15.75" customHeight="1" x14ac:dyDescent="0.3">
      <c r="A828" s="28"/>
      <c r="B828" s="28"/>
      <c r="C828" s="28"/>
      <c r="D828" s="28"/>
      <c r="E828" s="28"/>
      <c r="F828" s="28"/>
    </row>
    <row r="829" spans="1:6" ht="15.75" customHeight="1" x14ac:dyDescent="0.3">
      <c r="A829" s="28"/>
      <c r="B829" s="28"/>
      <c r="C829" s="28"/>
      <c r="D829" s="28"/>
      <c r="E829" s="28"/>
      <c r="F829" s="28"/>
    </row>
    <row r="830" spans="1:6" ht="15.75" customHeight="1" x14ac:dyDescent="0.3">
      <c r="A830" s="28"/>
      <c r="B830" s="28"/>
      <c r="C830" s="28"/>
      <c r="D830" s="28"/>
      <c r="E830" s="28"/>
      <c r="F830" s="28"/>
    </row>
    <row r="831" spans="1:6" ht="15.75" customHeight="1" x14ac:dyDescent="0.3">
      <c r="A831" s="28"/>
      <c r="B831" s="28"/>
      <c r="C831" s="28"/>
      <c r="D831" s="28"/>
      <c r="E831" s="28"/>
      <c r="F831" s="28"/>
    </row>
    <row r="832" spans="1:6" ht="15.75" customHeight="1" x14ac:dyDescent="0.3">
      <c r="A832" s="28"/>
      <c r="B832" s="28"/>
      <c r="C832" s="28"/>
      <c r="D832" s="28"/>
      <c r="E832" s="28"/>
      <c r="F832" s="28"/>
    </row>
    <row r="833" spans="1:6" ht="15.75" customHeight="1" x14ac:dyDescent="0.3">
      <c r="A833" s="28"/>
      <c r="B833" s="28"/>
      <c r="C833" s="28"/>
      <c r="D833" s="28"/>
      <c r="E833" s="28"/>
      <c r="F833" s="28"/>
    </row>
    <row r="834" spans="1:6" ht="15.75" customHeight="1" x14ac:dyDescent="0.3">
      <c r="A834" s="28"/>
      <c r="B834" s="28"/>
      <c r="C834" s="28"/>
      <c r="D834" s="28"/>
      <c r="E834" s="28"/>
      <c r="F834" s="28"/>
    </row>
    <row r="835" spans="1:6" ht="15.75" customHeight="1" x14ac:dyDescent="0.3">
      <c r="A835" s="28"/>
      <c r="B835" s="28"/>
      <c r="C835" s="28"/>
      <c r="D835" s="28"/>
      <c r="E835" s="28"/>
      <c r="F835" s="28"/>
    </row>
    <row r="836" spans="1:6" ht="15.75" customHeight="1" x14ac:dyDescent="0.3">
      <c r="A836" s="28"/>
      <c r="B836" s="28"/>
      <c r="C836" s="28"/>
      <c r="D836" s="28"/>
      <c r="E836" s="28"/>
      <c r="F836" s="28"/>
    </row>
    <row r="837" spans="1:6" ht="15.75" customHeight="1" x14ac:dyDescent="0.3">
      <c r="A837" s="28"/>
      <c r="B837" s="28"/>
      <c r="C837" s="28"/>
      <c r="D837" s="28"/>
      <c r="E837" s="28"/>
      <c r="F837" s="28"/>
    </row>
    <row r="838" spans="1:6" ht="15.75" customHeight="1" x14ac:dyDescent="0.3">
      <c r="A838" s="28"/>
      <c r="B838" s="28"/>
      <c r="C838" s="28"/>
      <c r="D838" s="28"/>
      <c r="E838" s="28"/>
      <c r="F838" s="28"/>
    </row>
    <row r="839" spans="1:6" ht="15.75" customHeight="1" x14ac:dyDescent="0.3">
      <c r="A839" s="28"/>
      <c r="B839" s="28"/>
      <c r="C839" s="28"/>
      <c r="D839" s="28"/>
      <c r="E839" s="28"/>
      <c r="F839" s="28"/>
    </row>
    <row r="840" spans="1:6" ht="15.75" customHeight="1" x14ac:dyDescent="0.3">
      <c r="A840" s="28"/>
      <c r="B840" s="28"/>
      <c r="C840" s="28"/>
      <c r="D840" s="28"/>
      <c r="E840" s="28"/>
      <c r="F840" s="28"/>
    </row>
    <row r="841" spans="1:6" ht="15.75" customHeight="1" x14ac:dyDescent="0.3">
      <c r="A841" s="28"/>
      <c r="B841" s="28"/>
      <c r="C841" s="28"/>
      <c r="D841" s="28"/>
      <c r="E841" s="28"/>
      <c r="F841" s="28"/>
    </row>
    <row r="842" spans="1:6" ht="15.75" customHeight="1" x14ac:dyDescent="0.3">
      <c r="A842" s="28"/>
      <c r="B842" s="28"/>
      <c r="C842" s="28"/>
      <c r="D842" s="28"/>
      <c r="E842" s="28"/>
      <c r="F842" s="28"/>
    </row>
    <row r="843" spans="1:6" ht="15.75" customHeight="1" x14ac:dyDescent="0.3">
      <c r="A843" s="28"/>
      <c r="B843" s="28"/>
      <c r="C843" s="28"/>
      <c r="D843" s="28"/>
      <c r="E843" s="28"/>
      <c r="F843" s="28"/>
    </row>
    <row r="844" spans="1:6" ht="15.75" customHeight="1" x14ac:dyDescent="0.3">
      <c r="A844" s="28"/>
      <c r="B844" s="28"/>
      <c r="C844" s="28"/>
      <c r="D844" s="28"/>
      <c r="E844" s="28"/>
      <c r="F844" s="28"/>
    </row>
    <row r="845" spans="1:6" ht="15.75" customHeight="1" x14ac:dyDescent="0.3">
      <c r="A845" s="28"/>
      <c r="B845" s="28"/>
      <c r="C845" s="28"/>
      <c r="D845" s="28"/>
      <c r="E845" s="28"/>
      <c r="F845" s="28"/>
    </row>
    <row r="846" spans="1:6" ht="15.75" customHeight="1" x14ac:dyDescent="0.3">
      <c r="A846" s="28"/>
      <c r="B846" s="28"/>
      <c r="C846" s="28"/>
      <c r="D846" s="28"/>
      <c r="E846" s="28"/>
      <c r="F846" s="28"/>
    </row>
    <row r="847" spans="1:6" ht="15.75" customHeight="1" x14ac:dyDescent="0.3">
      <c r="A847" s="28"/>
      <c r="B847" s="28"/>
      <c r="C847" s="28"/>
      <c r="D847" s="28"/>
      <c r="E847" s="28"/>
      <c r="F847" s="28"/>
    </row>
    <row r="848" spans="1:6" ht="15.75" customHeight="1" x14ac:dyDescent="0.3">
      <c r="A848" s="28"/>
      <c r="B848" s="28"/>
      <c r="C848" s="28"/>
      <c r="D848" s="28"/>
      <c r="E848" s="28"/>
      <c r="F848" s="28"/>
    </row>
    <row r="849" spans="1:6" ht="15.75" customHeight="1" x14ac:dyDescent="0.3">
      <c r="A849" s="28"/>
      <c r="B849" s="28"/>
      <c r="C849" s="28"/>
      <c r="D849" s="28"/>
      <c r="E849" s="28"/>
      <c r="F849" s="28"/>
    </row>
    <row r="850" spans="1:6" ht="15.75" customHeight="1" x14ac:dyDescent="0.3">
      <c r="A850" s="28"/>
      <c r="B850" s="28"/>
      <c r="C850" s="28"/>
      <c r="D850" s="28"/>
      <c r="E850" s="28"/>
      <c r="F850" s="28"/>
    </row>
    <row r="851" spans="1:6" ht="15.75" customHeight="1" x14ac:dyDescent="0.3">
      <c r="A851" s="28"/>
      <c r="B851" s="28"/>
      <c r="C851" s="28"/>
      <c r="D851" s="28"/>
      <c r="E851" s="28"/>
      <c r="F851" s="28"/>
    </row>
    <row r="852" spans="1:6" ht="15.75" customHeight="1" x14ac:dyDescent="0.3">
      <c r="A852" s="28"/>
      <c r="B852" s="28"/>
      <c r="C852" s="28"/>
      <c r="D852" s="28"/>
      <c r="E852" s="28"/>
      <c r="F852" s="28"/>
    </row>
    <row r="853" spans="1:6" ht="15.75" customHeight="1" x14ac:dyDescent="0.3">
      <c r="A853" s="28"/>
      <c r="B853" s="28"/>
      <c r="C853" s="28"/>
      <c r="D853" s="28"/>
      <c r="E853" s="28"/>
      <c r="F853" s="28"/>
    </row>
    <row r="854" spans="1:6" ht="15.75" customHeight="1" x14ac:dyDescent="0.3">
      <c r="A854" s="28"/>
      <c r="B854" s="28"/>
      <c r="C854" s="28"/>
      <c r="D854" s="28"/>
      <c r="E854" s="28"/>
      <c r="F854" s="28"/>
    </row>
    <row r="855" spans="1:6" ht="15.75" customHeight="1" x14ac:dyDescent="0.3">
      <c r="A855" s="28"/>
      <c r="B855" s="28"/>
      <c r="C855" s="28"/>
      <c r="D855" s="28"/>
      <c r="E855" s="28"/>
      <c r="F855" s="28"/>
    </row>
    <row r="856" spans="1:6" ht="15.75" customHeight="1" x14ac:dyDescent="0.3">
      <c r="A856" s="28"/>
      <c r="B856" s="28"/>
      <c r="C856" s="28"/>
      <c r="D856" s="28"/>
      <c r="E856" s="28"/>
      <c r="F856" s="28"/>
    </row>
    <row r="857" spans="1:6" ht="15.75" customHeight="1" x14ac:dyDescent="0.3">
      <c r="A857" s="28"/>
      <c r="B857" s="28"/>
      <c r="C857" s="28"/>
      <c r="D857" s="28"/>
      <c r="E857" s="28"/>
      <c r="F857" s="28"/>
    </row>
    <row r="858" spans="1:6" ht="15.75" customHeight="1" x14ac:dyDescent="0.3">
      <c r="A858" s="28"/>
      <c r="B858" s="28"/>
      <c r="C858" s="28"/>
      <c r="D858" s="28"/>
      <c r="E858" s="28"/>
      <c r="F858" s="28"/>
    </row>
    <row r="859" spans="1:6" ht="15.75" customHeight="1" x14ac:dyDescent="0.3">
      <c r="A859" s="28"/>
      <c r="B859" s="28"/>
      <c r="C859" s="28"/>
      <c r="D859" s="28"/>
      <c r="E859" s="28"/>
      <c r="F859" s="28"/>
    </row>
    <row r="860" spans="1:6" ht="15.75" customHeight="1" x14ac:dyDescent="0.3">
      <c r="A860" s="28"/>
      <c r="B860" s="28"/>
      <c r="C860" s="28"/>
      <c r="D860" s="28"/>
      <c r="E860" s="28"/>
      <c r="F860" s="28"/>
    </row>
    <row r="861" spans="1:6" ht="15.75" customHeight="1" x14ac:dyDescent="0.3">
      <c r="A861" s="28"/>
      <c r="B861" s="28"/>
      <c r="C861" s="28"/>
      <c r="D861" s="28"/>
      <c r="E861" s="28"/>
      <c r="F861" s="28"/>
    </row>
    <row r="862" spans="1:6" ht="15.75" customHeight="1" x14ac:dyDescent="0.3">
      <c r="A862" s="28"/>
      <c r="B862" s="28"/>
      <c r="C862" s="28"/>
      <c r="D862" s="28"/>
      <c r="E862" s="28"/>
      <c r="F862" s="28"/>
    </row>
    <row r="863" spans="1:6" ht="15.75" customHeight="1" x14ac:dyDescent="0.3">
      <c r="A863" s="28"/>
      <c r="B863" s="28"/>
      <c r="C863" s="28"/>
      <c r="D863" s="28"/>
      <c r="E863" s="28"/>
      <c r="F863" s="28"/>
    </row>
    <row r="864" spans="1:6" ht="15.75" customHeight="1" x14ac:dyDescent="0.3">
      <c r="A864" s="28"/>
      <c r="B864" s="28"/>
      <c r="C864" s="28"/>
      <c r="D864" s="28"/>
      <c r="E864" s="28"/>
      <c r="F864" s="28"/>
    </row>
    <row r="865" spans="1:6" ht="15.75" customHeight="1" x14ac:dyDescent="0.3">
      <c r="A865" s="28"/>
      <c r="B865" s="28"/>
      <c r="C865" s="28"/>
      <c r="D865" s="28"/>
      <c r="E865" s="28"/>
      <c r="F865" s="28"/>
    </row>
    <row r="866" spans="1:6" ht="15.75" customHeight="1" x14ac:dyDescent="0.3">
      <c r="A866" s="28"/>
      <c r="B866" s="28"/>
      <c r="C866" s="28"/>
      <c r="D866" s="28"/>
      <c r="E866" s="28"/>
      <c r="F866" s="28"/>
    </row>
    <row r="867" spans="1:6" ht="15.75" customHeight="1" x14ac:dyDescent="0.3">
      <c r="A867" s="28"/>
      <c r="B867" s="28"/>
      <c r="C867" s="28"/>
      <c r="D867" s="28"/>
      <c r="E867" s="28"/>
      <c r="F867" s="28"/>
    </row>
    <row r="868" spans="1:6" ht="15.75" customHeight="1" x14ac:dyDescent="0.3">
      <c r="A868" s="28"/>
      <c r="B868" s="28"/>
      <c r="C868" s="28"/>
      <c r="D868" s="28"/>
      <c r="E868" s="28"/>
      <c r="F868" s="28"/>
    </row>
    <row r="869" spans="1:6" ht="15.75" customHeight="1" x14ac:dyDescent="0.3">
      <c r="A869" s="28"/>
      <c r="B869" s="28"/>
      <c r="C869" s="28"/>
      <c r="D869" s="28"/>
      <c r="E869" s="28"/>
      <c r="F869" s="28"/>
    </row>
    <row r="870" spans="1:6" ht="15.75" customHeight="1" x14ac:dyDescent="0.3">
      <c r="A870" s="28"/>
      <c r="B870" s="28"/>
      <c r="C870" s="28"/>
      <c r="D870" s="28"/>
      <c r="E870" s="28"/>
      <c r="F870" s="28"/>
    </row>
    <row r="871" spans="1:6" ht="15.75" customHeight="1" x14ac:dyDescent="0.3">
      <c r="A871" s="28"/>
      <c r="B871" s="28"/>
      <c r="C871" s="28"/>
      <c r="D871" s="28"/>
      <c r="E871" s="28"/>
      <c r="F871" s="28"/>
    </row>
    <row r="872" spans="1:6" ht="15.75" customHeight="1" x14ac:dyDescent="0.3">
      <c r="A872" s="28"/>
      <c r="B872" s="28"/>
      <c r="C872" s="28"/>
      <c r="D872" s="28"/>
      <c r="E872" s="28"/>
      <c r="F872" s="28"/>
    </row>
    <row r="873" spans="1:6" ht="15.75" customHeight="1" x14ac:dyDescent="0.3">
      <c r="A873" s="28"/>
      <c r="B873" s="28"/>
      <c r="C873" s="28"/>
      <c r="D873" s="28"/>
      <c r="E873" s="28"/>
      <c r="F873" s="28"/>
    </row>
    <row r="874" spans="1:6" ht="15.75" customHeight="1" x14ac:dyDescent="0.3">
      <c r="A874" s="28"/>
      <c r="B874" s="28"/>
      <c r="C874" s="28"/>
      <c r="D874" s="28"/>
      <c r="E874" s="28"/>
      <c r="F874" s="28"/>
    </row>
    <row r="875" spans="1:6" ht="15.75" customHeight="1" x14ac:dyDescent="0.3">
      <c r="A875" s="28"/>
      <c r="B875" s="28"/>
      <c r="C875" s="28"/>
      <c r="D875" s="28"/>
      <c r="E875" s="28"/>
      <c r="F875" s="28"/>
    </row>
    <row r="876" spans="1:6" ht="15.75" customHeight="1" x14ac:dyDescent="0.3">
      <c r="A876" s="28"/>
      <c r="B876" s="28"/>
      <c r="C876" s="28"/>
      <c r="D876" s="28"/>
      <c r="E876" s="28"/>
      <c r="F876" s="28"/>
    </row>
    <row r="877" spans="1:6" ht="15.75" customHeight="1" x14ac:dyDescent="0.3">
      <c r="A877" s="28"/>
      <c r="B877" s="28"/>
      <c r="C877" s="28"/>
      <c r="D877" s="28"/>
      <c r="E877" s="28"/>
      <c r="F877" s="28"/>
    </row>
    <row r="878" spans="1:6" ht="15.75" customHeight="1" x14ac:dyDescent="0.3">
      <c r="A878" s="28"/>
      <c r="B878" s="28"/>
      <c r="C878" s="28"/>
      <c r="D878" s="28"/>
      <c r="E878" s="28"/>
      <c r="F878" s="28"/>
    </row>
    <row r="879" spans="1:6" ht="15.75" customHeight="1" x14ac:dyDescent="0.3">
      <c r="A879" s="28"/>
      <c r="B879" s="28"/>
      <c r="C879" s="28"/>
      <c r="D879" s="28"/>
      <c r="E879" s="28"/>
      <c r="F879" s="28"/>
    </row>
    <row r="880" spans="1:6" ht="15.75" customHeight="1" x14ac:dyDescent="0.3">
      <c r="A880" s="28"/>
      <c r="B880" s="28"/>
      <c r="C880" s="28"/>
      <c r="D880" s="28"/>
      <c r="E880" s="28"/>
      <c r="F880" s="28"/>
    </row>
    <row r="881" spans="1:6" ht="15.75" customHeight="1" x14ac:dyDescent="0.3">
      <c r="A881" s="28"/>
      <c r="B881" s="28"/>
      <c r="C881" s="28"/>
      <c r="D881" s="28"/>
      <c r="E881" s="28"/>
      <c r="F881" s="28"/>
    </row>
    <row r="882" spans="1:6" ht="15.75" customHeight="1" x14ac:dyDescent="0.3">
      <c r="A882" s="28"/>
      <c r="B882" s="28"/>
      <c r="C882" s="28"/>
      <c r="D882" s="28"/>
      <c r="E882" s="28"/>
      <c r="F882" s="28"/>
    </row>
    <row r="883" spans="1:6" ht="15.75" customHeight="1" x14ac:dyDescent="0.3">
      <c r="A883" s="28"/>
      <c r="B883" s="28"/>
      <c r="C883" s="28"/>
      <c r="D883" s="28"/>
      <c r="E883" s="28"/>
      <c r="F883" s="28"/>
    </row>
    <row r="884" spans="1:6" ht="15.75" customHeight="1" x14ac:dyDescent="0.3">
      <c r="A884" s="28"/>
      <c r="B884" s="28"/>
      <c r="C884" s="28"/>
      <c r="D884" s="28"/>
      <c r="E884" s="28"/>
      <c r="F884" s="28"/>
    </row>
    <row r="885" spans="1:6" ht="15.75" customHeight="1" x14ac:dyDescent="0.3">
      <c r="A885" s="28"/>
      <c r="B885" s="28"/>
      <c r="C885" s="28"/>
      <c r="D885" s="28"/>
      <c r="E885" s="28"/>
      <c r="F885" s="28"/>
    </row>
    <row r="886" spans="1:6" ht="15.75" customHeight="1" x14ac:dyDescent="0.3">
      <c r="A886" s="28"/>
      <c r="B886" s="28"/>
      <c r="C886" s="28"/>
      <c r="D886" s="28"/>
      <c r="E886" s="28"/>
      <c r="F886" s="28"/>
    </row>
    <row r="887" spans="1:6" ht="15.75" customHeight="1" x14ac:dyDescent="0.3">
      <c r="A887" s="28"/>
      <c r="B887" s="28"/>
      <c r="C887" s="28"/>
      <c r="D887" s="28"/>
      <c r="E887" s="28"/>
      <c r="F887" s="28"/>
    </row>
    <row r="888" spans="1:6" ht="15.75" customHeight="1" x14ac:dyDescent="0.3">
      <c r="A888" s="28"/>
      <c r="B888" s="28"/>
      <c r="C888" s="28"/>
      <c r="D888" s="28"/>
      <c r="E888" s="28"/>
      <c r="F888" s="28"/>
    </row>
    <row r="889" spans="1:6" ht="15.75" customHeight="1" x14ac:dyDescent="0.3">
      <c r="A889" s="28"/>
      <c r="B889" s="28"/>
      <c r="C889" s="28"/>
      <c r="D889" s="28"/>
      <c r="E889" s="28"/>
      <c r="F889" s="28"/>
    </row>
    <row r="890" spans="1:6" ht="15.75" customHeight="1" x14ac:dyDescent="0.3">
      <c r="A890" s="28"/>
      <c r="B890" s="28"/>
      <c r="C890" s="28"/>
      <c r="D890" s="28"/>
      <c r="E890" s="28"/>
      <c r="F890" s="28"/>
    </row>
    <row r="891" spans="1:6" ht="15.75" customHeight="1" x14ac:dyDescent="0.3">
      <c r="A891" s="28"/>
      <c r="B891" s="28"/>
      <c r="C891" s="28"/>
      <c r="D891" s="28"/>
      <c r="E891" s="28"/>
      <c r="F891" s="28"/>
    </row>
    <row r="892" spans="1:6" ht="15.75" customHeight="1" x14ac:dyDescent="0.3">
      <c r="A892" s="28"/>
      <c r="B892" s="28"/>
      <c r="C892" s="28"/>
      <c r="D892" s="28"/>
      <c r="E892" s="28"/>
      <c r="F892" s="28"/>
    </row>
    <row r="893" spans="1:6" ht="15.75" customHeight="1" x14ac:dyDescent="0.3">
      <c r="A893" s="28"/>
      <c r="B893" s="28"/>
      <c r="C893" s="28"/>
      <c r="D893" s="28"/>
      <c r="E893" s="28"/>
      <c r="F893" s="28"/>
    </row>
    <row r="894" spans="1:6" ht="15.75" customHeight="1" x14ac:dyDescent="0.3">
      <c r="A894" s="28"/>
      <c r="B894" s="28"/>
      <c r="C894" s="28"/>
      <c r="D894" s="28"/>
      <c r="E894" s="28"/>
      <c r="F894" s="28"/>
    </row>
    <row r="895" spans="1:6" ht="15.75" customHeight="1" x14ac:dyDescent="0.3">
      <c r="A895" s="28"/>
      <c r="B895" s="28"/>
      <c r="C895" s="28"/>
      <c r="D895" s="28"/>
      <c r="E895" s="28"/>
      <c r="F895" s="28"/>
    </row>
    <row r="896" spans="1:6" ht="15.75" customHeight="1" x14ac:dyDescent="0.3">
      <c r="A896" s="28"/>
      <c r="B896" s="28"/>
      <c r="C896" s="28"/>
      <c r="D896" s="28"/>
      <c r="E896" s="28"/>
      <c r="F896" s="28"/>
    </row>
    <row r="897" spans="1:6" ht="15.75" customHeight="1" x14ac:dyDescent="0.3">
      <c r="A897" s="28"/>
      <c r="B897" s="28"/>
      <c r="C897" s="28"/>
      <c r="D897" s="28"/>
      <c r="E897" s="28"/>
      <c r="F897" s="28"/>
    </row>
    <row r="898" spans="1:6" ht="15.75" customHeight="1" x14ac:dyDescent="0.3">
      <c r="A898" s="28"/>
      <c r="B898" s="28"/>
      <c r="C898" s="28"/>
      <c r="D898" s="28"/>
      <c r="E898" s="28"/>
      <c r="F898" s="28"/>
    </row>
    <row r="899" spans="1:6" ht="15.75" customHeight="1" x14ac:dyDescent="0.3">
      <c r="A899" s="28"/>
      <c r="B899" s="28"/>
      <c r="C899" s="28"/>
      <c r="D899" s="28"/>
      <c r="E899" s="28"/>
      <c r="F899" s="28"/>
    </row>
    <row r="900" spans="1:6" ht="15.75" customHeight="1" x14ac:dyDescent="0.3">
      <c r="A900" s="28"/>
      <c r="B900" s="28"/>
      <c r="C900" s="28"/>
      <c r="D900" s="28"/>
      <c r="E900" s="28"/>
      <c r="F900" s="28"/>
    </row>
    <row r="901" spans="1:6" ht="15.75" customHeight="1" x14ac:dyDescent="0.3">
      <c r="A901" s="28"/>
      <c r="B901" s="28"/>
      <c r="C901" s="28"/>
      <c r="D901" s="28"/>
      <c r="E901" s="28"/>
      <c r="F901" s="28"/>
    </row>
    <row r="902" spans="1:6" ht="15.75" customHeight="1" x14ac:dyDescent="0.3">
      <c r="A902" s="28"/>
      <c r="B902" s="28"/>
      <c r="C902" s="28"/>
      <c r="D902" s="28"/>
      <c r="E902" s="28"/>
      <c r="F902" s="28"/>
    </row>
    <row r="903" spans="1:6" ht="15.75" customHeight="1" x14ac:dyDescent="0.3">
      <c r="A903" s="28"/>
      <c r="B903" s="28"/>
      <c r="C903" s="28"/>
      <c r="D903" s="28"/>
      <c r="E903" s="28"/>
      <c r="F903" s="28"/>
    </row>
    <row r="904" spans="1:6" ht="15.75" customHeight="1" x14ac:dyDescent="0.3">
      <c r="A904" s="28"/>
      <c r="B904" s="28"/>
      <c r="C904" s="28"/>
      <c r="D904" s="28"/>
      <c r="E904" s="28"/>
      <c r="F904" s="28"/>
    </row>
    <row r="905" spans="1:6" ht="15.75" customHeight="1" x14ac:dyDescent="0.3">
      <c r="A905" s="28"/>
      <c r="B905" s="28"/>
      <c r="C905" s="28"/>
      <c r="D905" s="28"/>
      <c r="E905" s="28"/>
      <c r="F905" s="28"/>
    </row>
    <row r="906" spans="1:6" ht="15.75" customHeight="1" x14ac:dyDescent="0.3">
      <c r="A906" s="28"/>
      <c r="B906" s="28"/>
      <c r="C906" s="28"/>
      <c r="D906" s="28"/>
      <c r="E906" s="28"/>
      <c r="F906" s="28"/>
    </row>
    <row r="907" spans="1:6" ht="15.75" customHeight="1" x14ac:dyDescent="0.3">
      <c r="A907" s="28"/>
      <c r="B907" s="28"/>
      <c r="C907" s="28"/>
      <c r="D907" s="28"/>
      <c r="E907" s="28"/>
      <c r="F907" s="28"/>
    </row>
    <row r="908" spans="1:6" ht="15.75" customHeight="1" x14ac:dyDescent="0.3">
      <c r="A908" s="28"/>
      <c r="B908" s="28"/>
      <c r="C908" s="28"/>
      <c r="D908" s="28"/>
      <c r="E908" s="28"/>
      <c r="F908" s="28"/>
    </row>
    <row r="909" spans="1:6" ht="15.75" customHeight="1" x14ac:dyDescent="0.3">
      <c r="A909" s="28"/>
      <c r="B909" s="28"/>
      <c r="C909" s="28"/>
      <c r="D909" s="28"/>
      <c r="E909" s="28"/>
      <c r="F909" s="28"/>
    </row>
    <row r="910" spans="1:6" ht="15.75" customHeight="1" x14ac:dyDescent="0.3">
      <c r="A910" s="28"/>
      <c r="B910" s="28"/>
      <c r="C910" s="28"/>
      <c r="D910" s="28"/>
      <c r="E910" s="28"/>
      <c r="F910" s="28"/>
    </row>
    <row r="911" spans="1:6" ht="15.75" customHeight="1" x14ac:dyDescent="0.3">
      <c r="A911" s="28"/>
      <c r="B911" s="28"/>
      <c r="C911" s="28"/>
      <c r="D911" s="28"/>
      <c r="E911" s="28"/>
      <c r="F911" s="28"/>
    </row>
    <row r="912" spans="1:6" ht="15.75" customHeight="1" x14ac:dyDescent="0.3">
      <c r="A912" s="28"/>
      <c r="B912" s="28"/>
      <c r="C912" s="28"/>
      <c r="D912" s="28"/>
      <c r="E912" s="28"/>
      <c r="F912" s="28"/>
    </row>
    <row r="913" spans="1:6" ht="15.75" customHeight="1" x14ac:dyDescent="0.3">
      <c r="A913" s="28"/>
      <c r="B913" s="28"/>
      <c r="C913" s="28"/>
      <c r="D913" s="28"/>
      <c r="E913" s="28"/>
      <c r="F913" s="28"/>
    </row>
    <row r="914" spans="1:6" ht="15.75" customHeight="1" x14ac:dyDescent="0.3">
      <c r="A914" s="28"/>
      <c r="B914" s="28"/>
      <c r="C914" s="28"/>
      <c r="D914" s="28"/>
      <c r="E914" s="28"/>
      <c r="F914" s="28"/>
    </row>
    <row r="915" spans="1:6" ht="15.75" customHeight="1" x14ac:dyDescent="0.3">
      <c r="A915" s="28"/>
      <c r="B915" s="28"/>
      <c r="C915" s="28"/>
      <c r="D915" s="28"/>
      <c r="E915" s="28"/>
      <c r="F915" s="28"/>
    </row>
    <row r="916" spans="1:6" ht="15.75" customHeight="1" x14ac:dyDescent="0.3">
      <c r="A916" s="28"/>
      <c r="B916" s="28"/>
      <c r="C916" s="28"/>
      <c r="D916" s="28"/>
      <c r="E916" s="28"/>
      <c r="F916" s="28"/>
    </row>
    <row r="917" spans="1:6" ht="15.75" customHeight="1" x14ac:dyDescent="0.3">
      <c r="A917" s="28"/>
      <c r="B917" s="28"/>
      <c r="C917" s="28"/>
      <c r="D917" s="28"/>
      <c r="E917" s="28"/>
      <c r="F917" s="28"/>
    </row>
    <row r="918" spans="1:6" ht="15.75" customHeight="1" x14ac:dyDescent="0.3">
      <c r="A918" s="28"/>
      <c r="B918" s="28"/>
      <c r="C918" s="28"/>
      <c r="D918" s="28"/>
      <c r="E918" s="28"/>
      <c r="F918" s="28"/>
    </row>
    <row r="919" spans="1:6" ht="15.75" customHeight="1" x14ac:dyDescent="0.3">
      <c r="A919" s="28"/>
      <c r="B919" s="28"/>
      <c r="C919" s="28"/>
      <c r="D919" s="28"/>
      <c r="E919" s="28"/>
      <c r="F919" s="28"/>
    </row>
    <row r="920" spans="1:6" ht="15.75" customHeight="1" x14ac:dyDescent="0.3">
      <c r="A920" s="28"/>
      <c r="B920" s="28"/>
      <c r="C920" s="28"/>
      <c r="D920" s="28"/>
      <c r="E920" s="28"/>
      <c r="F920" s="28"/>
    </row>
    <row r="921" spans="1:6" ht="15.75" customHeight="1" x14ac:dyDescent="0.3">
      <c r="A921" s="28"/>
      <c r="B921" s="28"/>
      <c r="C921" s="28"/>
      <c r="D921" s="28"/>
      <c r="E921" s="28"/>
      <c r="F921" s="28"/>
    </row>
    <row r="922" spans="1:6" ht="15.75" customHeight="1" x14ac:dyDescent="0.3">
      <c r="A922" s="28"/>
      <c r="B922" s="28"/>
      <c r="C922" s="28"/>
      <c r="D922" s="28"/>
      <c r="E922" s="28"/>
      <c r="F922" s="28"/>
    </row>
    <row r="923" spans="1:6" ht="15.75" customHeight="1" x14ac:dyDescent="0.3">
      <c r="A923" s="28"/>
      <c r="B923" s="28"/>
      <c r="C923" s="28"/>
      <c r="D923" s="28"/>
      <c r="E923" s="28"/>
      <c r="F923" s="28"/>
    </row>
    <row r="924" spans="1:6" ht="15.75" customHeight="1" x14ac:dyDescent="0.3">
      <c r="A924" s="28"/>
      <c r="B924" s="28"/>
      <c r="C924" s="28"/>
      <c r="D924" s="28"/>
      <c r="E924" s="28"/>
      <c r="F924" s="28"/>
    </row>
    <row r="925" spans="1:6" ht="15.75" customHeight="1" x14ac:dyDescent="0.3">
      <c r="A925" s="28"/>
      <c r="B925" s="28"/>
      <c r="C925" s="28"/>
      <c r="D925" s="28"/>
      <c r="E925" s="28"/>
      <c r="F925" s="28"/>
    </row>
    <row r="926" spans="1:6" ht="15.75" customHeight="1" x14ac:dyDescent="0.3">
      <c r="A926" s="28"/>
      <c r="B926" s="28"/>
      <c r="C926" s="28"/>
      <c r="D926" s="28"/>
      <c r="E926" s="28"/>
      <c r="F926" s="28"/>
    </row>
    <row r="927" spans="1:6" ht="15.75" customHeight="1" x14ac:dyDescent="0.3">
      <c r="A927" s="28"/>
      <c r="B927" s="28"/>
      <c r="C927" s="28"/>
      <c r="D927" s="28"/>
      <c r="E927" s="28"/>
      <c r="F927" s="28"/>
    </row>
    <row r="928" spans="1:6" ht="15.75" customHeight="1" x14ac:dyDescent="0.3">
      <c r="A928" s="28"/>
      <c r="B928" s="28"/>
      <c r="C928" s="28"/>
      <c r="D928" s="28"/>
      <c r="E928" s="28"/>
      <c r="F928" s="28"/>
    </row>
    <row r="929" spans="1:6" ht="15.75" customHeight="1" x14ac:dyDescent="0.3">
      <c r="A929" s="28"/>
      <c r="B929" s="28"/>
      <c r="C929" s="28"/>
      <c r="D929" s="28"/>
      <c r="E929" s="28"/>
      <c r="F929" s="28"/>
    </row>
    <row r="930" spans="1:6" ht="15.75" customHeight="1" x14ac:dyDescent="0.3">
      <c r="A930" s="28"/>
      <c r="B930" s="28"/>
      <c r="C930" s="28"/>
      <c r="D930" s="28"/>
      <c r="E930" s="28"/>
      <c r="F930" s="28"/>
    </row>
    <row r="931" spans="1:6" ht="15.75" customHeight="1" x14ac:dyDescent="0.3">
      <c r="A931" s="28"/>
      <c r="B931" s="28"/>
      <c r="C931" s="28"/>
      <c r="D931" s="28"/>
      <c r="E931" s="28"/>
      <c r="F931" s="28"/>
    </row>
    <row r="932" spans="1:6" ht="15.75" customHeight="1" x14ac:dyDescent="0.3">
      <c r="A932" s="28"/>
      <c r="B932" s="28"/>
      <c r="C932" s="28"/>
      <c r="D932" s="28"/>
      <c r="E932" s="28"/>
      <c r="F932" s="28"/>
    </row>
    <row r="933" spans="1:6" ht="15.75" customHeight="1" x14ac:dyDescent="0.3">
      <c r="A933" s="28"/>
      <c r="B933" s="28"/>
      <c r="C933" s="28"/>
      <c r="D933" s="28"/>
      <c r="E933" s="28"/>
      <c r="F933" s="28"/>
    </row>
    <row r="934" spans="1:6" ht="15.75" customHeight="1" x14ac:dyDescent="0.3">
      <c r="A934" s="28"/>
      <c r="B934" s="28"/>
      <c r="C934" s="28"/>
      <c r="D934" s="28"/>
      <c r="E934" s="28"/>
      <c r="F934" s="28"/>
    </row>
    <row r="935" spans="1:6" ht="15.75" customHeight="1" x14ac:dyDescent="0.3">
      <c r="A935" s="28"/>
      <c r="B935" s="28"/>
      <c r="C935" s="28"/>
      <c r="D935" s="28"/>
      <c r="E935" s="28"/>
      <c r="F935" s="28"/>
    </row>
    <row r="936" spans="1:6" ht="15.75" customHeight="1" x14ac:dyDescent="0.3">
      <c r="A936" s="28"/>
      <c r="B936" s="28"/>
      <c r="C936" s="28"/>
      <c r="D936" s="28"/>
      <c r="E936" s="28"/>
      <c r="F936" s="28"/>
    </row>
    <row r="937" spans="1:6" ht="15.75" customHeight="1" x14ac:dyDescent="0.3">
      <c r="A937" s="28"/>
      <c r="B937" s="28"/>
      <c r="C937" s="28"/>
      <c r="D937" s="28"/>
      <c r="E937" s="28"/>
      <c r="F937" s="28"/>
    </row>
    <row r="938" spans="1:6" ht="15.75" customHeight="1" x14ac:dyDescent="0.3">
      <c r="A938" s="28"/>
      <c r="B938" s="28"/>
      <c r="C938" s="28"/>
      <c r="D938" s="28"/>
      <c r="E938" s="28"/>
      <c r="F938" s="28"/>
    </row>
    <row r="939" spans="1:6" ht="15.75" customHeight="1" x14ac:dyDescent="0.3">
      <c r="A939" s="28"/>
      <c r="B939" s="28"/>
      <c r="C939" s="28"/>
      <c r="D939" s="28"/>
      <c r="E939" s="28"/>
      <c r="F939" s="28"/>
    </row>
    <row r="940" spans="1:6" ht="15.75" customHeight="1" x14ac:dyDescent="0.3">
      <c r="A940" s="28"/>
      <c r="B940" s="28"/>
      <c r="C940" s="28"/>
      <c r="D940" s="28"/>
      <c r="E940" s="28"/>
      <c r="F940" s="28"/>
    </row>
    <row r="941" spans="1:6" ht="15.75" customHeight="1" x14ac:dyDescent="0.3">
      <c r="A941" s="28"/>
      <c r="B941" s="28"/>
      <c r="C941" s="28"/>
      <c r="D941" s="28"/>
      <c r="E941" s="28"/>
      <c r="F941" s="28"/>
    </row>
    <row r="942" spans="1:6" ht="15.75" customHeight="1" x14ac:dyDescent="0.3">
      <c r="A942" s="28"/>
      <c r="B942" s="28"/>
      <c r="C942" s="28"/>
      <c r="D942" s="28"/>
      <c r="E942" s="28"/>
      <c r="F942" s="28"/>
    </row>
    <row r="943" spans="1:6" ht="15.75" customHeight="1" x14ac:dyDescent="0.3">
      <c r="A943" s="28"/>
      <c r="B943" s="28"/>
      <c r="C943" s="28"/>
      <c r="D943" s="28"/>
      <c r="E943" s="28"/>
      <c r="F943" s="28"/>
    </row>
    <row r="944" spans="1:6" ht="15.75" customHeight="1" x14ac:dyDescent="0.3">
      <c r="A944" s="28"/>
      <c r="B944" s="28"/>
      <c r="C944" s="28"/>
      <c r="D944" s="28"/>
      <c r="E944" s="28"/>
      <c r="F944" s="28"/>
    </row>
    <row r="945" spans="1:6" ht="15.75" customHeight="1" x14ac:dyDescent="0.3">
      <c r="A945" s="28"/>
      <c r="B945" s="28"/>
      <c r="C945" s="28"/>
      <c r="D945" s="28"/>
      <c r="E945" s="28"/>
      <c r="F945" s="28"/>
    </row>
    <row r="946" spans="1:6" ht="15.75" customHeight="1" x14ac:dyDescent="0.3">
      <c r="A946" s="28"/>
      <c r="B946" s="28"/>
      <c r="C946" s="28"/>
      <c r="D946" s="28"/>
      <c r="E946" s="28"/>
      <c r="F946" s="28"/>
    </row>
    <row r="947" spans="1:6" ht="15.75" customHeight="1" x14ac:dyDescent="0.3">
      <c r="A947" s="28"/>
      <c r="B947" s="28"/>
      <c r="C947" s="28"/>
      <c r="D947" s="28"/>
      <c r="E947" s="28"/>
      <c r="F947" s="28"/>
    </row>
    <row r="948" spans="1:6" ht="15.75" customHeight="1" x14ac:dyDescent="0.3">
      <c r="A948" s="28"/>
      <c r="B948" s="28"/>
      <c r="C948" s="28"/>
      <c r="D948" s="28"/>
      <c r="E948" s="28"/>
      <c r="F948" s="28"/>
    </row>
    <row r="949" spans="1:6" ht="15.75" customHeight="1" x14ac:dyDescent="0.3">
      <c r="A949" s="28"/>
      <c r="B949" s="28"/>
      <c r="C949" s="28"/>
      <c r="D949" s="28"/>
      <c r="E949" s="28"/>
      <c r="F949" s="28"/>
    </row>
    <row r="950" spans="1:6" ht="15.75" customHeight="1" x14ac:dyDescent="0.3">
      <c r="A950" s="28"/>
      <c r="B950" s="28"/>
      <c r="C950" s="28"/>
      <c r="D950" s="28"/>
      <c r="E950" s="28"/>
      <c r="F950" s="28"/>
    </row>
    <row r="951" spans="1:6" ht="15.75" customHeight="1" x14ac:dyDescent="0.3">
      <c r="A951" s="28"/>
      <c r="B951" s="28"/>
      <c r="C951" s="28"/>
      <c r="D951" s="28"/>
      <c r="E951" s="28"/>
      <c r="F951" s="28"/>
    </row>
    <row r="952" spans="1:6" ht="15.75" customHeight="1" x14ac:dyDescent="0.3">
      <c r="A952" s="28"/>
      <c r="B952" s="28"/>
      <c r="C952" s="28"/>
      <c r="D952" s="28"/>
      <c r="E952" s="28"/>
      <c r="F952" s="28"/>
    </row>
    <row r="953" spans="1:6" ht="15.75" customHeight="1" x14ac:dyDescent="0.3">
      <c r="A953" s="28"/>
      <c r="B953" s="28"/>
      <c r="C953" s="28"/>
      <c r="D953" s="28"/>
      <c r="E953" s="28"/>
      <c r="F953" s="28"/>
    </row>
    <row r="954" spans="1:6" ht="15.75" customHeight="1" x14ac:dyDescent="0.3">
      <c r="A954" s="28"/>
      <c r="B954" s="28"/>
      <c r="C954" s="28"/>
      <c r="D954" s="28"/>
      <c r="E954" s="28"/>
      <c r="F954" s="28"/>
    </row>
    <row r="955" spans="1:6" ht="15.75" customHeight="1" x14ac:dyDescent="0.3">
      <c r="A955" s="28"/>
      <c r="B955" s="28"/>
      <c r="C955" s="28"/>
      <c r="D955" s="28"/>
      <c r="E955" s="28"/>
      <c r="F955" s="28"/>
    </row>
    <row r="956" spans="1:6" ht="15.75" customHeight="1" x14ac:dyDescent="0.3">
      <c r="A956" s="28"/>
      <c r="B956" s="28"/>
      <c r="C956" s="28"/>
      <c r="D956" s="28"/>
      <c r="E956" s="28"/>
      <c r="F956" s="28"/>
    </row>
    <row r="957" spans="1:6" ht="15.75" customHeight="1" x14ac:dyDescent="0.3">
      <c r="A957" s="28"/>
      <c r="B957" s="28"/>
      <c r="C957" s="28"/>
      <c r="D957" s="28"/>
      <c r="E957" s="28"/>
      <c r="F957" s="28"/>
    </row>
    <row r="958" spans="1:6" ht="15.75" customHeight="1" x14ac:dyDescent="0.3">
      <c r="A958" s="28"/>
      <c r="B958" s="28"/>
      <c r="C958" s="28"/>
      <c r="D958" s="28"/>
      <c r="E958" s="28"/>
      <c r="F958" s="28"/>
    </row>
    <row r="959" spans="1:6" ht="15.75" customHeight="1" x14ac:dyDescent="0.3">
      <c r="A959" s="28"/>
      <c r="B959" s="28"/>
      <c r="C959" s="28"/>
      <c r="D959" s="28"/>
      <c r="E959" s="28"/>
      <c r="F959" s="28"/>
    </row>
    <row r="960" spans="1:6" ht="15.75" customHeight="1" x14ac:dyDescent="0.3">
      <c r="A960" s="28"/>
      <c r="B960" s="28"/>
      <c r="C960" s="28"/>
      <c r="D960" s="28"/>
      <c r="E960" s="28"/>
      <c r="F960" s="28"/>
    </row>
    <row r="961" spans="1:6" ht="15.75" customHeight="1" x14ac:dyDescent="0.3">
      <c r="A961" s="28"/>
      <c r="B961" s="28"/>
      <c r="C961" s="28"/>
      <c r="D961" s="28"/>
      <c r="E961" s="28"/>
      <c r="F961" s="28"/>
    </row>
    <row r="962" spans="1:6" ht="15.75" customHeight="1" x14ac:dyDescent="0.3">
      <c r="A962" s="28"/>
      <c r="B962" s="28"/>
      <c r="C962" s="28"/>
      <c r="D962" s="28"/>
      <c r="E962" s="28"/>
      <c r="F962" s="28"/>
    </row>
    <row r="963" spans="1:6" ht="15.75" customHeight="1" x14ac:dyDescent="0.3">
      <c r="A963" s="28"/>
      <c r="B963" s="28"/>
      <c r="C963" s="28"/>
      <c r="D963" s="28"/>
      <c r="E963" s="28"/>
      <c r="F963" s="28"/>
    </row>
    <row r="964" spans="1:6" ht="15.75" customHeight="1" x14ac:dyDescent="0.3">
      <c r="A964" s="28"/>
      <c r="B964" s="28"/>
      <c r="C964" s="28"/>
      <c r="D964" s="28"/>
      <c r="E964" s="28"/>
      <c r="F964" s="28"/>
    </row>
    <row r="965" spans="1:6" ht="15.75" customHeight="1" x14ac:dyDescent="0.3">
      <c r="A965" s="28"/>
      <c r="B965" s="28"/>
      <c r="C965" s="28"/>
      <c r="D965" s="28"/>
      <c r="E965" s="28"/>
      <c r="F965" s="28"/>
    </row>
    <row r="966" spans="1:6" ht="15.75" customHeight="1" x14ac:dyDescent="0.3">
      <c r="A966" s="28"/>
      <c r="B966" s="28"/>
      <c r="C966" s="28"/>
      <c r="D966" s="28"/>
      <c r="E966" s="28"/>
      <c r="F966" s="28"/>
    </row>
    <row r="967" spans="1:6" ht="15.75" customHeight="1" x14ac:dyDescent="0.3">
      <c r="A967" s="28"/>
      <c r="B967" s="28"/>
      <c r="C967" s="28"/>
      <c r="D967" s="28"/>
      <c r="E967" s="28"/>
      <c r="F967" s="28"/>
    </row>
    <row r="968" spans="1:6" ht="15.75" customHeight="1" x14ac:dyDescent="0.3">
      <c r="A968" s="28"/>
      <c r="B968" s="28"/>
      <c r="C968" s="28"/>
      <c r="D968" s="28"/>
      <c r="E968" s="28"/>
      <c r="F968" s="28"/>
    </row>
    <row r="969" spans="1:6" ht="15.75" customHeight="1" x14ac:dyDescent="0.3">
      <c r="A969" s="28"/>
      <c r="B969" s="28"/>
      <c r="C969" s="28"/>
      <c r="D969" s="28"/>
      <c r="E969" s="28"/>
      <c r="F969" s="28"/>
    </row>
    <row r="970" spans="1:6" ht="15.75" customHeight="1" x14ac:dyDescent="0.3">
      <c r="A970" s="28"/>
      <c r="B970" s="28"/>
      <c r="C970" s="28"/>
      <c r="D970" s="28"/>
      <c r="E970" s="28"/>
      <c r="F970" s="28"/>
    </row>
    <row r="971" spans="1:6" ht="15.75" customHeight="1" x14ac:dyDescent="0.3">
      <c r="A971" s="28"/>
      <c r="B971" s="28"/>
      <c r="C971" s="28"/>
      <c r="D971" s="28"/>
      <c r="E971" s="28"/>
      <c r="F971" s="28"/>
    </row>
    <row r="972" spans="1:6" ht="15.75" customHeight="1" x14ac:dyDescent="0.3">
      <c r="A972" s="28"/>
      <c r="B972" s="28"/>
      <c r="C972" s="28"/>
      <c r="D972" s="28"/>
      <c r="E972" s="28"/>
      <c r="F972" s="28"/>
    </row>
    <row r="973" spans="1:6" ht="15.75" customHeight="1" x14ac:dyDescent="0.3">
      <c r="A973" s="28"/>
      <c r="B973" s="28"/>
      <c r="C973" s="28"/>
      <c r="D973" s="28"/>
      <c r="E973" s="28"/>
      <c r="F973" s="28"/>
    </row>
    <row r="974" spans="1:6" ht="15.75" customHeight="1" x14ac:dyDescent="0.3">
      <c r="A974" s="28"/>
      <c r="B974" s="28"/>
      <c r="C974" s="28"/>
      <c r="D974" s="28"/>
      <c r="E974" s="28"/>
      <c r="F974" s="28"/>
    </row>
    <row r="975" spans="1:6" ht="15.75" customHeight="1" x14ac:dyDescent="0.3">
      <c r="A975" s="28"/>
      <c r="B975" s="28"/>
      <c r="C975" s="28"/>
      <c r="D975" s="28"/>
      <c r="E975" s="28"/>
      <c r="F975" s="28"/>
    </row>
    <row r="976" spans="1:6" ht="15.75" customHeight="1" x14ac:dyDescent="0.3">
      <c r="A976" s="28"/>
      <c r="B976" s="28"/>
      <c r="C976" s="28"/>
      <c r="D976" s="28"/>
      <c r="E976" s="28"/>
      <c r="F976" s="28"/>
    </row>
    <row r="977" spans="1:6" ht="15.75" customHeight="1" x14ac:dyDescent="0.3">
      <c r="A977" s="28"/>
      <c r="B977" s="28"/>
      <c r="C977" s="28"/>
      <c r="D977" s="28"/>
      <c r="E977" s="28"/>
      <c r="F977" s="28"/>
    </row>
    <row r="978" spans="1:6" ht="15.75" customHeight="1" x14ac:dyDescent="0.3">
      <c r="A978" s="28"/>
      <c r="B978" s="28"/>
      <c r="C978" s="28"/>
      <c r="D978" s="28"/>
      <c r="E978" s="28"/>
      <c r="F978" s="28"/>
    </row>
    <row r="979" spans="1:6" ht="15.75" customHeight="1" x14ac:dyDescent="0.3">
      <c r="A979" s="28"/>
      <c r="B979" s="28"/>
      <c r="C979" s="28"/>
      <c r="D979" s="28"/>
      <c r="E979" s="28"/>
      <c r="F979" s="28"/>
    </row>
    <row r="980" spans="1:6" ht="15.75" customHeight="1" x14ac:dyDescent="0.3">
      <c r="A980" s="28"/>
      <c r="B980" s="28"/>
      <c r="C980" s="28"/>
      <c r="D980" s="28"/>
      <c r="E980" s="28"/>
      <c r="F980" s="28"/>
    </row>
    <row r="981" spans="1:6" ht="15.75" customHeight="1" x14ac:dyDescent="0.3">
      <c r="A981" s="28"/>
      <c r="B981" s="28"/>
      <c r="C981" s="28"/>
      <c r="D981" s="28"/>
      <c r="E981" s="28"/>
      <c r="F981" s="28"/>
    </row>
    <row r="982" spans="1:6" ht="15.75" customHeight="1" x14ac:dyDescent="0.3">
      <c r="A982" s="28"/>
      <c r="B982" s="28"/>
      <c r="C982" s="28"/>
      <c r="D982" s="28"/>
      <c r="E982" s="28"/>
      <c r="F982" s="28"/>
    </row>
    <row r="983" spans="1:6" ht="15.75" customHeight="1" x14ac:dyDescent="0.3">
      <c r="A983" s="28"/>
      <c r="B983" s="28"/>
      <c r="C983" s="28"/>
      <c r="D983" s="28"/>
      <c r="E983" s="28"/>
      <c r="F983" s="28"/>
    </row>
    <row r="984" spans="1:6" ht="15.75" customHeight="1" x14ac:dyDescent="0.3">
      <c r="A984" s="28"/>
      <c r="B984" s="28"/>
      <c r="C984" s="28"/>
      <c r="D984" s="28"/>
      <c r="E984" s="28"/>
      <c r="F984" s="28"/>
    </row>
    <row r="985" spans="1:6" ht="15.75" customHeight="1" x14ac:dyDescent="0.3">
      <c r="A985" s="28"/>
      <c r="B985" s="28"/>
      <c r="C985" s="28"/>
      <c r="D985" s="28"/>
      <c r="E985" s="28"/>
      <c r="F985" s="28"/>
    </row>
    <row r="986" spans="1:6" ht="15.75" customHeight="1" x14ac:dyDescent="0.3">
      <c r="A986" s="28"/>
      <c r="B986" s="28"/>
      <c r="C986" s="28"/>
      <c r="D986" s="28"/>
      <c r="E986" s="28"/>
      <c r="F986" s="28"/>
    </row>
    <row r="987" spans="1:6" ht="15.75" customHeight="1" x14ac:dyDescent="0.3">
      <c r="A987" s="28"/>
      <c r="B987" s="28"/>
      <c r="C987" s="28"/>
      <c r="D987" s="28"/>
      <c r="E987" s="28"/>
      <c r="F987" s="28"/>
    </row>
    <row r="988" spans="1:6" ht="15.75" customHeight="1" x14ac:dyDescent="0.3">
      <c r="A988" s="28"/>
      <c r="B988" s="28"/>
      <c r="C988" s="28"/>
      <c r="D988" s="28"/>
      <c r="E988" s="28"/>
      <c r="F988" s="28"/>
    </row>
    <row r="989" spans="1:6" ht="15.75" customHeight="1" x14ac:dyDescent="0.3">
      <c r="A989" s="28"/>
      <c r="B989" s="28"/>
      <c r="C989" s="28"/>
      <c r="D989" s="28"/>
      <c r="E989" s="28"/>
      <c r="F989" s="28"/>
    </row>
    <row r="990" spans="1:6" ht="15.75" customHeight="1" x14ac:dyDescent="0.3">
      <c r="A990" s="28"/>
      <c r="B990" s="28"/>
      <c r="C990" s="28"/>
      <c r="D990" s="28"/>
      <c r="E990" s="28"/>
      <c r="F990" s="28"/>
    </row>
    <row r="991" spans="1:6" ht="15.75" customHeight="1" x14ac:dyDescent="0.3">
      <c r="A991" s="28"/>
      <c r="B991" s="28"/>
      <c r="C991" s="28"/>
      <c r="D991" s="28"/>
      <c r="E991" s="28"/>
      <c r="F991" s="28"/>
    </row>
    <row r="992" spans="1:6" ht="15.75" customHeight="1" x14ac:dyDescent="0.3">
      <c r="A992" s="28"/>
      <c r="B992" s="28"/>
      <c r="C992" s="28"/>
      <c r="D992" s="28"/>
      <c r="E992" s="28"/>
      <c r="F992" s="28"/>
    </row>
    <row r="993" spans="1:6" ht="15.75" customHeight="1" x14ac:dyDescent="0.3">
      <c r="A993" s="28"/>
      <c r="B993" s="28"/>
      <c r="C993" s="28"/>
      <c r="D993" s="28"/>
      <c r="E993" s="28"/>
      <c r="F993" s="28"/>
    </row>
    <row r="994" spans="1:6" ht="15.75" customHeight="1" x14ac:dyDescent="0.3">
      <c r="A994" s="28"/>
      <c r="B994" s="28"/>
      <c r="C994" s="28"/>
      <c r="D994" s="28"/>
      <c r="E994" s="28"/>
      <c r="F994" s="28"/>
    </row>
    <row r="995" spans="1:6" ht="15.75" customHeight="1" x14ac:dyDescent="0.3">
      <c r="A995" s="28"/>
      <c r="B995" s="28"/>
      <c r="C995" s="28"/>
      <c r="D995" s="28"/>
      <c r="E995" s="28"/>
      <c r="F995" s="28"/>
    </row>
    <row r="996" spans="1:6" ht="15.75" customHeight="1" x14ac:dyDescent="0.3">
      <c r="A996" s="28"/>
      <c r="B996" s="28"/>
      <c r="C996" s="28"/>
      <c r="D996" s="28"/>
      <c r="E996" s="28"/>
      <c r="F996" s="28"/>
    </row>
    <row r="997" spans="1:6" ht="15.75" customHeight="1" x14ac:dyDescent="0.3">
      <c r="A997" s="28"/>
      <c r="B997" s="28"/>
      <c r="C997" s="28"/>
      <c r="D997" s="28"/>
      <c r="E997" s="28"/>
      <c r="F997" s="28"/>
    </row>
    <row r="998" spans="1:6" ht="15.75" customHeight="1" x14ac:dyDescent="0.3">
      <c r="A998" s="28"/>
      <c r="B998" s="28"/>
      <c r="C998" s="28"/>
      <c r="D998" s="28"/>
      <c r="E998" s="28"/>
      <c r="F998" s="28"/>
    </row>
    <row r="999" spans="1:6" ht="15.75" customHeight="1" x14ac:dyDescent="0.3">
      <c r="A999" s="28"/>
      <c r="B999" s="28"/>
      <c r="C999" s="28"/>
      <c r="D999" s="28"/>
      <c r="E999" s="28"/>
      <c r="F999" s="28"/>
    </row>
    <row r="1000" spans="1:6" ht="15.75" customHeight="1" x14ac:dyDescent="0.3">
      <c r="A1000" s="28"/>
      <c r="B1000" s="28"/>
      <c r="C1000" s="28"/>
      <c r="D1000" s="28"/>
      <c r="E1000" s="28"/>
      <c r="F1000" s="28"/>
    </row>
  </sheetData>
  <pageMargins left="0.7" right="0.7" top="0.75" bottom="0.75" header="0" footer="0"/>
  <pageSetup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AE4A2-13E5-4BE8-B3B2-0C2516A4F46E}">
  <dimension ref="A1:F52"/>
  <sheetViews>
    <sheetView workbookViewId="0">
      <selection activeCell="D7" sqref="D7"/>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58.2" thickBot="1" x14ac:dyDescent="0.35">
      <c r="A1" s="105" t="s">
        <v>771</v>
      </c>
      <c r="B1" s="105" t="s">
        <v>57</v>
      </c>
      <c r="C1" s="105" t="s">
        <v>56</v>
      </c>
      <c r="D1" s="105" t="s">
        <v>55</v>
      </c>
      <c r="E1" s="105" t="s">
        <v>54</v>
      </c>
      <c r="F1" s="105" t="s">
        <v>53</v>
      </c>
    </row>
    <row r="2" spans="1:6" s="16" customFormat="1" x14ac:dyDescent="0.3">
      <c r="A2" s="112"/>
      <c r="B2" s="112" t="s">
        <v>770</v>
      </c>
      <c r="C2" s="112" t="s">
        <v>523</v>
      </c>
      <c r="D2" s="112">
        <v>28</v>
      </c>
      <c r="E2" s="112">
        <v>10</v>
      </c>
      <c r="F2" s="112" t="s">
        <v>146</v>
      </c>
    </row>
    <row r="5" spans="1:6" ht="15" thickBot="1" x14ac:dyDescent="0.35">
      <c r="A5" s="105" t="s">
        <v>50</v>
      </c>
      <c r="B5" s="105" t="s">
        <v>20</v>
      </c>
      <c r="C5" s="105" t="s">
        <v>19</v>
      </c>
      <c r="D5" s="105" t="s">
        <v>18</v>
      </c>
      <c r="E5" s="104"/>
    </row>
    <row r="6" spans="1:6" ht="28.8" x14ac:dyDescent="0.3">
      <c r="A6" s="111" t="s">
        <v>49</v>
      </c>
      <c r="B6" s="177">
        <v>12184.2</v>
      </c>
      <c r="C6" s="177"/>
      <c r="D6" s="111"/>
      <c r="E6" s="1" t="s">
        <v>22</v>
      </c>
    </row>
    <row r="7" spans="1:6" ht="28.8" x14ac:dyDescent="0.3">
      <c r="A7" s="88" t="s">
        <v>48</v>
      </c>
      <c r="B7" s="176">
        <v>4859.92</v>
      </c>
      <c r="C7" s="176"/>
      <c r="D7" s="88"/>
      <c r="E7" s="1" t="s">
        <v>22</v>
      </c>
    </row>
    <row r="8" spans="1:6" x14ac:dyDescent="0.3">
      <c r="A8" s="96" t="s">
        <v>47</v>
      </c>
      <c r="B8" s="96"/>
      <c r="C8" s="96"/>
      <c r="D8" s="96"/>
    </row>
    <row r="9" spans="1:6" x14ac:dyDescent="0.3">
      <c r="A9" s="93" t="s">
        <v>46</v>
      </c>
      <c r="B9" s="93"/>
      <c r="C9" s="93"/>
      <c r="D9" s="93"/>
    </row>
    <row r="12" spans="1:6" s="2" customFormat="1" ht="15" thickBot="1" x14ac:dyDescent="0.35">
      <c r="A12" s="105" t="s">
        <v>45</v>
      </c>
      <c r="B12" s="105" t="s">
        <v>20</v>
      </c>
      <c r="C12" s="105" t="s">
        <v>19</v>
      </c>
      <c r="D12" s="105" t="s">
        <v>18</v>
      </c>
      <c r="E12" s="104"/>
      <c r="F12" s="1"/>
    </row>
    <row r="13" spans="1:6" x14ac:dyDescent="0.3">
      <c r="A13" s="111" t="s">
        <v>44</v>
      </c>
      <c r="B13" s="175"/>
      <c r="C13" s="175"/>
      <c r="D13" s="111"/>
    </row>
    <row r="14" spans="1:6" x14ac:dyDescent="0.3">
      <c r="A14" s="88" t="s">
        <v>43</v>
      </c>
      <c r="B14" s="170"/>
      <c r="C14" s="170"/>
      <c r="D14" s="88"/>
    </row>
    <row r="15" spans="1:6" x14ac:dyDescent="0.3">
      <c r="A15" s="96" t="s">
        <v>42</v>
      </c>
      <c r="B15" s="169"/>
      <c r="C15" s="169"/>
      <c r="D15" s="96"/>
    </row>
    <row r="16" spans="1:6" x14ac:dyDescent="0.3">
      <c r="A16" s="93" t="s">
        <v>41</v>
      </c>
      <c r="B16" s="172">
        <v>47112</v>
      </c>
      <c r="C16" s="172">
        <v>77376</v>
      </c>
      <c r="D16" s="93"/>
    </row>
    <row r="17" spans="1:6" x14ac:dyDescent="0.3">
      <c r="A17" s="91" t="s">
        <v>40</v>
      </c>
      <c r="B17" s="171">
        <v>42536</v>
      </c>
      <c r="C17" s="171">
        <v>49920</v>
      </c>
      <c r="D17" s="91"/>
    </row>
    <row r="18" spans="1:6" ht="28.8" x14ac:dyDescent="0.3">
      <c r="A18" s="88" t="s">
        <v>39</v>
      </c>
      <c r="B18" s="170">
        <v>26000</v>
      </c>
      <c r="C18" s="170">
        <v>54496</v>
      </c>
      <c r="D18" s="88"/>
      <c r="E18" s="1" t="s">
        <v>22</v>
      </c>
    </row>
    <row r="19" spans="1:6" x14ac:dyDescent="0.3">
      <c r="A19" s="96" t="s">
        <v>38</v>
      </c>
      <c r="B19" s="169"/>
      <c r="C19" s="169"/>
      <c r="D19" s="96"/>
    </row>
    <row r="20" spans="1:6" ht="28.8" x14ac:dyDescent="0.3">
      <c r="A20" s="93" t="s">
        <v>37</v>
      </c>
      <c r="B20" s="172"/>
      <c r="C20" s="172"/>
      <c r="D20" s="93"/>
      <c r="E20" s="1" t="s">
        <v>36</v>
      </c>
    </row>
    <row r="21" spans="1:6" ht="43.2" x14ac:dyDescent="0.3">
      <c r="A21" s="91" t="s">
        <v>35</v>
      </c>
      <c r="B21" s="171"/>
      <c r="C21" s="171"/>
      <c r="D21" s="91"/>
      <c r="E21" s="1" t="s">
        <v>34</v>
      </c>
    </row>
    <row r="22" spans="1:6" x14ac:dyDescent="0.3">
      <c r="A22" s="88" t="s">
        <v>33</v>
      </c>
      <c r="B22" s="170">
        <v>44075</v>
      </c>
      <c r="C22" s="170">
        <v>54496</v>
      </c>
      <c r="D22" s="88"/>
    </row>
    <row r="23" spans="1:6" x14ac:dyDescent="0.3">
      <c r="A23" s="96" t="s">
        <v>32</v>
      </c>
      <c r="B23" s="169">
        <v>31200</v>
      </c>
      <c r="C23" s="169">
        <v>35526</v>
      </c>
      <c r="D23" s="96"/>
    </row>
    <row r="24" spans="1:6" x14ac:dyDescent="0.3">
      <c r="A24" s="93" t="s">
        <v>31</v>
      </c>
      <c r="B24" s="172"/>
      <c r="C24" s="172"/>
      <c r="D24" s="93"/>
    </row>
    <row r="25" spans="1:6" x14ac:dyDescent="0.3">
      <c r="A25" s="91" t="s">
        <v>30</v>
      </c>
      <c r="B25" s="171"/>
      <c r="C25" s="171"/>
      <c r="D25" s="91"/>
    </row>
    <row r="26" spans="1:6" x14ac:dyDescent="0.3">
      <c r="A26" s="88" t="s">
        <v>29</v>
      </c>
      <c r="B26" s="170">
        <v>30971</v>
      </c>
      <c r="C26" s="170">
        <v>35339</v>
      </c>
      <c r="D26" s="88"/>
    </row>
    <row r="29" spans="1:6" s="2" customFormat="1" ht="15" thickBot="1" x14ac:dyDescent="0.35">
      <c r="A29" s="105" t="s">
        <v>28</v>
      </c>
      <c r="B29" s="105" t="s">
        <v>20</v>
      </c>
      <c r="C29" s="105" t="s">
        <v>19</v>
      </c>
      <c r="D29" s="105" t="s">
        <v>18</v>
      </c>
      <c r="E29" s="104"/>
      <c r="F29" s="1"/>
    </row>
    <row r="30" spans="1:6" x14ac:dyDescent="0.3">
      <c r="A30" s="108" t="s">
        <v>27</v>
      </c>
      <c r="B30" s="174">
        <v>65083</v>
      </c>
      <c r="C30" s="174">
        <v>88379</v>
      </c>
      <c r="D30" s="108"/>
    </row>
    <row r="31" spans="1:6" x14ac:dyDescent="0.3">
      <c r="A31" s="93" t="s">
        <v>26</v>
      </c>
      <c r="B31" s="172">
        <v>2000</v>
      </c>
      <c r="C31" s="172">
        <v>2000</v>
      </c>
      <c r="D31" s="93"/>
    </row>
    <row r="32" spans="1:6" x14ac:dyDescent="0.3">
      <c r="A32" s="91" t="s">
        <v>25</v>
      </c>
      <c r="B32" s="171">
        <v>56930</v>
      </c>
      <c r="C32" s="171">
        <v>59238</v>
      </c>
      <c r="D32" s="91"/>
    </row>
    <row r="33" spans="1:5" x14ac:dyDescent="0.3">
      <c r="A33" s="88" t="s">
        <v>24</v>
      </c>
      <c r="B33" s="170"/>
      <c r="C33" s="170"/>
      <c r="D33" s="88"/>
    </row>
    <row r="34" spans="1:5" ht="28.8" x14ac:dyDescent="0.3">
      <c r="A34" s="96" t="s">
        <v>23</v>
      </c>
      <c r="B34" s="169"/>
      <c r="C34" s="169"/>
      <c r="D34" s="96"/>
      <c r="E34" s="1" t="s">
        <v>22</v>
      </c>
    </row>
    <row r="37" spans="1:5" ht="15" thickBot="1" x14ac:dyDescent="0.35">
      <c r="A37" s="105" t="s">
        <v>21</v>
      </c>
      <c r="B37" s="105" t="s">
        <v>20</v>
      </c>
      <c r="C37" s="105" t="s">
        <v>19</v>
      </c>
      <c r="D37" s="105" t="s">
        <v>18</v>
      </c>
      <c r="E37" s="104"/>
    </row>
    <row r="38" spans="1:5" x14ac:dyDescent="0.3">
      <c r="A38" s="103" t="s">
        <v>17</v>
      </c>
      <c r="B38" s="173">
        <v>52000</v>
      </c>
      <c r="C38" s="173">
        <v>83200</v>
      </c>
      <c r="D38" s="103"/>
      <c r="E38" s="1" t="s">
        <v>15</v>
      </c>
    </row>
    <row r="39" spans="1:5" x14ac:dyDescent="0.3">
      <c r="A39" s="91" t="s">
        <v>14</v>
      </c>
      <c r="B39" s="171"/>
      <c r="C39" s="171"/>
      <c r="D39" s="91"/>
    </row>
    <row r="40" spans="1:5" x14ac:dyDescent="0.3">
      <c r="A40" s="88" t="s">
        <v>13</v>
      </c>
      <c r="B40" s="170"/>
      <c r="C40" s="170"/>
      <c r="D40" s="88"/>
    </row>
    <row r="41" spans="1:5" x14ac:dyDescent="0.3">
      <c r="A41" s="96" t="s">
        <v>12</v>
      </c>
      <c r="B41" s="169">
        <v>62920</v>
      </c>
      <c r="C41" s="169"/>
      <c r="D41" s="96"/>
    </row>
    <row r="42" spans="1:5" x14ac:dyDescent="0.3">
      <c r="A42" s="93" t="s">
        <v>11</v>
      </c>
      <c r="B42" s="172">
        <v>62920</v>
      </c>
      <c r="C42" s="172"/>
      <c r="D42" s="93"/>
    </row>
    <row r="43" spans="1:5" x14ac:dyDescent="0.3">
      <c r="A43" s="91" t="s">
        <v>10</v>
      </c>
      <c r="B43" s="171">
        <v>62254</v>
      </c>
      <c r="C43" s="171"/>
      <c r="D43" s="91"/>
    </row>
    <row r="44" spans="1:5" ht="28.8" x14ac:dyDescent="0.3">
      <c r="A44" s="88" t="s">
        <v>9</v>
      </c>
      <c r="B44" s="170">
        <v>56929.599999999999</v>
      </c>
      <c r="C44" s="170"/>
      <c r="D44" s="88"/>
    </row>
    <row r="45" spans="1:5" ht="28.8" x14ac:dyDescent="0.3">
      <c r="A45" s="96" t="s">
        <v>600</v>
      </c>
      <c r="B45" s="169">
        <v>57657.599999999999</v>
      </c>
      <c r="C45" s="169"/>
      <c r="D45" s="96"/>
    </row>
    <row r="46" spans="1:5" x14ac:dyDescent="0.3">
      <c r="A46" s="91" t="s">
        <v>6</v>
      </c>
      <c r="B46" s="171"/>
      <c r="C46" s="171"/>
      <c r="D46" s="91"/>
    </row>
    <row r="47" spans="1:5" x14ac:dyDescent="0.3">
      <c r="A47" s="88" t="s">
        <v>5</v>
      </c>
      <c r="B47" s="170"/>
      <c r="C47" s="170"/>
      <c r="D47" s="88"/>
    </row>
    <row r="48" spans="1:5" x14ac:dyDescent="0.3">
      <c r="A48" s="96" t="s">
        <v>4</v>
      </c>
      <c r="B48" s="169">
        <v>45469</v>
      </c>
      <c r="C48" s="169">
        <v>62254</v>
      </c>
      <c r="D48" s="96"/>
    </row>
    <row r="49" spans="1:4" x14ac:dyDescent="0.3">
      <c r="A49" s="93" t="s">
        <v>3</v>
      </c>
      <c r="B49" s="172">
        <v>29120</v>
      </c>
      <c r="C49" s="172"/>
      <c r="D49" s="93"/>
    </row>
    <row r="50" spans="1:4" x14ac:dyDescent="0.3">
      <c r="A50" s="91" t="s">
        <v>2</v>
      </c>
      <c r="B50" s="171"/>
      <c r="C50" s="171"/>
      <c r="D50" s="91"/>
    </row>
    <row r="51" spans="1:4" x14ac:dyDescent="0.3">
      <c r="A51" s="88" t="s">
        <v>1</v>
      </c>
      <c r="B51" s="170"/>
      <c r="C51" s="170"/>
      <c r="D51" s="88"/>
    </row>
    <row r="52" spans="1:4" x14ac:dyDescent="0.3">
      <c r="A52" s="96" t="s">
        <v>0</v>
      </c>
      <c r="B52" s="169"/>
      <c r="C52" s="169"/>
      <c r="D52" s="96"/>
    </row>
  </sheetData>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A44FE-1BFF-467E-8DEE-B6A49C8F0667}">
  <dimension ref="A1:F52"/>
  <sheetViews>
    <sheetView workbookViewId="0">
      <selection activeCell="D32" sqref="D32"/>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773</v>
      </c>
      <c r="C2" s="51" t="s">
        <v>86</v>
      </c>
      <c r="D2" s="51">
        <v>1.5</v>
      </c>
      <c r="E2" s="51"/>
      <c r="F2" s="51" t="s">
        <v>85</v>
      </c>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17" t="s">
        <v>123</v>
      </c>
      <c r="C6" s="17" t="s">
        <v>83</v>
      </c>
      <c r="D6" s="17"/>
      <c r="E6" s="44" t="s">
        <v>22</v>
      </c>
      <c r="F6" s="44"/>
    </row>
    <row r="7" spans="1:6" ht="31.2" x14ac:dyDescent="0.3">
      <c r="A7" s="20" t="s">
        <v>48</v>
      </c>
      <c r="B7" s="20" t="s">
        <v>123</v>
      </c>
      <c r="C7" s="20" t="s">
        <v>83</v>
      </c>
      <c r="D7" s="20"/>
      <c r="E7" s="44" t="s">
        <v>22</v>
      </c>
      <c r="F7" s="44"/>
    </row>
    <row r="8" spans="1:6" ht="15.6" x14ac:dyDescent="0.3">
      <c r="A8" s="24" t="s">
        <v>47</v>
      </c>
      <c r="B8" s="24"/>
      <c r="C8" s="24"/>
      <c r="D8" s="24"/>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c r="C13" s="17"/>
      <c r="D13" s="17"/>
      <c r="E13" s="44"/>
      <c r="F13" s="44"/>
    </row>
    <row r="14" spans="1:6" ht="15.6" x14ac:dyDescent="0.3">
      <c r="A14" s="20" t="s">
        <v>43</v>
      </c>
      <c r="B14" s="20"/>
      <c r="C14" s="20"/>
      <c r="D14" s="20"/>
      <c r="E14" s="44"/>
      <c r="F14" s="44"/>
    </row>
    <row r="15" spans="1:6" ht="15.6" x14ac:dyDescent="0.3">
      <c r="A15" s="24" t="s">
        <v>42</v>
      </c>
      <c r="B15" s="24"/>
      <c r="C15" s="24"/>
      <c r="D15" s="24"/>
      <c r="E15" s="44"/>
      <c r="F15" s="44"/>
    </row>
    <row r="16" spans="1:6" ht="15.6" x14ac:dyDescent="0.3">
      <c r="A16" s="18" t="s">
        <v>41</v>
      </c>
      <c r="B16" s="46">
        <v>17.29</v>
      </c>
      <c r="C16" s="18" t="s">
        <v>83</v>
      </c>
      <c r="D16" s="18"/>
      <c r="E16" s="44"/>
      <c r="F16" s="44"/>
    </row>
    <row r="17" spans="1:6" ht="15.6" x14ac:dyDescent="0.3">
      <c r="A17" s="19" t="s">
        <v>40</v>
      </c>
      <c r="B17" s="19"/>
      <c r="C17" s="19"/>
      <c r="D17" s="19"/>
      <c r="E17" s="44"/>
      <c r="F17" s="44"/>
    </row>
    <row r="18" spans="1:6" ht="31.2" x14ac:dyDescent="0.3">
      <c r="A18" s="20" t="s">
        <v>39</v>
      </c>
      <c r="B18" s="20"/>
      <c r="C18" s="20"/>
      <c r="D18" s="20"/>
      <c r="E18" s="44" t="s">
        <v>22</v>
      </c>
      <c r="F18" s="44"/>
    </row>
    <row r="19" spans="1:6" ht="15.6" x14ac:dyDescent="0.3">
      <c r="A19" s="24" t="s">
        <v>38</v>
      </c>
      <c r="B19" s="24"/>
      <c r="C19" s="24"/>
      <c r="D19" s="24"/>
      <c r="E19" s="44"/>
      <c r="F19" s="44"/>
    </row>
    <row r="20" spans="1:6" ht="31.2" x14ac:dyDescent="0.3">
      <c r="A20" s="18" t="s">
        <v>37</v>
      </c>
      <c r="B20" s="18"/>
      <c r="C20" s="18"/>
      <c r="D20" s="18"/>
      <c r="E20" s="44" t="s">
        <v>36</v>
      </c>
      <c r="F20" s="44"/>
    </row>
    <row r="21" spans="1:6" ht="46.8" x14ac:dyDescent="0.3">
      <c r="A21" s="19" t="s">
        <v>35</v>
      </c>
      <c r="B21" s="19"/>
      <c r="C21" s="19"/>
      <c r="D21" s="19"/>
      <c r="E21" s="44" t="s">
        <v>34</v>
      </c>
      <c r="F21" s="44"/>
    </row>
    <row r="22" spans="1:6" ht="31.2" x14ac:dyDescent="0.3">
      <c r="A22" s="20" t="s">
        <v>33</v>
      </c>
      <c r="B22" s="20"/>
      <c r="C22" s="20"/>
      <c r="D22" s="20"/>
      <c r="E22" s="44"/>
      <c r="F22" s="44"/>
    </row>
    <row r="23" spans="1:6" ht="31.2" x14ac:dyDescent="0.3">
      <c r="A23" s="24" t="s">
        <v>32</v>
      </c>
      <c r="B23" s="24"/>
      <c r="C23" s="24"/>
      <c r="D23" s="24"/>
      <c r="E23" s="44"/>
      <c r="F23" s="44"/>
    </row>
    <row r="24" spans="1:6" ht="31.2" x14ac:dyDescent="0.3">
      <c r="A24" s="18" t="s">
        <v>31</v>
      </c>
      <c r="B24" s="18"/>
      <c r="C24" s="18"/>
      <c r="D24" s="18"/>
      <c r="E24" s="44"/>
      <c r="F24" s="44"/>
    </row>
    <row r="25" spans="1:6" ht="31.2" x14ac:dyDescent="0.3">
      <c r="A25" s="19" t="s">
        <v>30</v>
      </c>
      <c r="B25" s="19"/>
      <c r="C25" s="19"/>
      <c r="D25" s="19"/>
      <c r="E25" s="44"/>
      <c r="F25" s="44"/>
    </row>
    <row r="26" spans="1:6" ht="15.6" x14ac:dyDescent="0.3">
      <c r="A26" s="20" t="s">
        <v>29</v>
      </c>
      <c r="B26" s="20"/>
      <c r="C26" s="20"/>
      <c r="D26" s="20"/>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15.6" x14ac:dyDescent="0.3">
      <c r="A30" s="21" t="s">
        <v>27</v>
      </c>
      <c r="B30" s="21"/>
      <c r="C30" s="21"/>
      <c r="D30" s="21"/>
      <c r="E30" s="44"/>
      <c r="F30" s="44"/>
    </row>
    <row r="31" spans="1:6" ht="15.6" x14ac:dyDescent="0.3">
      <c r="A31" s="18" t="s">
        <v>26</v>
      </c>
      <c r="B31" s="18"/>
      <c r="C31" s="18"/>
      <c r="D31" s="18"/>
      <c r="E31" s="44"/>
      <c r="F31" s="44"/>
    </row>
    <row r="32" spans="1:6" ht="15.6" x14ac:dyDescent="0.3">
      <c r="A32" s="19" t="s">
        <v>25</v>
      </c>
      <c r="B32" s="19"/>
      <c r="C32" s="19"/>
      <c r="D32" s="19"/>
      <c r="E32" s="44"/>
      <c r="F32" s="44"/>
    </row>
    <row r="33" spans="1:6" ht="15.6" x14ac:dyDescent="0.3">
      <c r="A33" s="20" t="s">
        <v>24</v>
      </c>
      <c r="B33" s="20"/>
      <c r="C33" s="20"/>
      <c r="D33" s="20"/>
      <c r="E33" s="44"/>
      <c r="F33" s="44"/>
    </row>
    <row r="34" spans="1:6" ht="31.2" x14ac:dyDescent="0.3">
      <c r="A34" s="24" t="s">
        <v>23</v>
      </c>
      <c r="B34" s="24"/>
      <c r="C34" s="24"/>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15.6" x14ac:dyDescent="0.3">
      <c r="A38" s="23" t="s">
        <v>17</v>
      </c>
      <c r="B38" s="23"/>
      <c r="C38" s="23"/>
      <c r="D38" s="23"/>
      <c r="E38" s="44" t="s">
        <v>15</v>
      </c>
      <c r="F38" s="44"/>
    </row>
    <row r="39" spans="1:6" ht="31.2" x14ac:dyDescent="0.3">
      <c r="A39" s="19" t="s">
        <v>14</v>
      </c>
      <c r="B39" s="19"/>
      <c r="C39" s="19"/>
      <c r="D39" s="19"/>
      <c r="E39" s="44"/>
      <c r="F39" s="44"/>
    </row>
    <row r="40" spans="1:6" ht="15.6" x14ac:dyDescent="0.3">
      <c r="A40" s="20" t="s">
        <v>13</v>
      </c>
      <c r="B40" s="20"/>
      <c r="C40" s="20"/>
      <c r="D40" s="20"/>
      <c r="E40" s="44"/>
      <c r="F40" s="44"/>
    </row>
    <row r="41" spans="1:6" ht="15.6" x14ac:dyDescent="0.3">
      <c r="A41" s="24" t="s">
        <v>12</v>
      </c>
      <c r="B41" s="24"/>
      <c r="C41" s="24"/>
      <c r="D41" s="24"/>
      <c r="E41" s="44"/>
      <c r="F41" s="44"/>
    </row>
    <row r="42" spans="1:6" ht="15.6" x14ac:dyDescent="0.3">
      <c r="A42" s="18" t="s">
        <v>11</v>
      </c>
      <c r="B42" s="18"/>
      <c r="C42" s="18"/>
      <c r="D42" s="18"/>
      <c r="E42" s="44"/>
      <c r="F42" s="44"/>
    </row>
    <row r="43" spans="1:6" ht="15.6" x14ac:dyDescent="0.3">
      <c r="A43" s="19" t="s">
        <v>10</v>
      </c>
      <c r="B43" s="19"/>
      <c r="C43" s="19"/>
      <c r="D43" s="19"/>
      <c r="E43" s="44"/>
      <c r="F43" s="44"/>
    </row>
    <row r="44" spans="1:6" ht="31.2" x14ac:dyDescent="0.3">
      <c r="A44" s="20" t="s">
        <v>9</v>
      </c>
      <c r="B44" s="20"/>
      <c r="C44" s="20"/>
      <c r="D44" s="20"/>
      <c r="E44" s="44"/>
      <c r="F44" s="44"/>
    </row>
    <row r="45" spans="1:6" ht="31.2" x14ac:dyDescent="0.3">
      <c r="A45" s="24" t="s">
        <v>7</v>
      </c>
      <c r="B45" s="24" t="s">
        <v>772</v>
      </c>
      <c r="C45" s="24" t="s">
        <v>83</v>
      </c>
      <c r="D45" s="24"/>
      <c r="E45" s="44"/>
      <c r="F45" s="44"/>
    </row>
    <row r="46" spans="1:6" ht="15.6" x14ac:dyDescent="0.3">
      <c r="A46" s="18" t="s">
        <v>6</v>
      </c>
      <c r="B46" s="18"/>
      <c r="C46" s="18"/>
      <c r="D46" s="18"/>
      <c r="E46" s="44"/>
      <c r="F46" s="44"/>
    </row>
    <row r="47" spans="1:6" ht="15.6" x14ac:dyDescent="0.3">
      <c r="A47" s="19" t="s">
        <v>5</v>
      </c>
      <c r="B47" s="19"/>
      <c r="C47" s="19"/>
      <c r="D47" s="19"/>
      <c r="E47" s="44"/>
      <c r="F47" s="44"/>
    </row>
    <row r="48" spans="1:6" ht="15.6" x14ac:dyDescent="0.3">
      <c r="A48" s="20" t="s">
        <v>4</v>
      </c>
      <c r="B48" s="20"/>
      <c r="C48" s="20"/>
      <c r="D48" s="20"/>
      <c r="E48" s="44"/>
      <c r="F48" s="44"/>
    </row>
    <row r="49" spans="1:6" ht="15.6" x14ac:dyDescent="0.3">
      <c r="A49" s="24" t="s">
        <v>3</v>
      </c>
      <c r="B49" s="24"/>
      <c r="C49" s="24"/>
      <c r="D49" s="24"/>
      <c r="E49" s="44"/>
      <c r="F49" s="44"/>
    </row>
    <row r="50" spans="1:6" ht="15.6" x14ac:dyDescent="0.3">
      <c r="A50" s="18" t="s">
        <v>2</v>
      </c>
      <c r="B50" s="18"/>
      <c r="C50" s="18"/>
      <c r="D50" s="18"/>
      <c r="E50" s="44"/>
      <c r="F50" s="44"/>
    </row>
    <row r="51" spans="1:6" ht="15.6" x14ac:dyDescent="0.3">
      <c r="A51" s="19" t="s">
        <v>1</v>
      </c>
      <c r="B51" s="19"/>
      <c r="C51" s="19"/>
      <c r="D51" s="19"/>
      <c r="E51" s="44"/>
      <c r="F51" s="44"/>
    </row>
    <row r="52" spans="1:6" ht="15.6" x14ac:dyDescent="0.3">
      <c r="A52" s="20" t="s">
        <v>0</v>
      </c>
      <c r="B52" s="20"/>
      <c r="C52" s="20"/>
      <c r="D52" s="20"/>
      <c r="E52" s="44"/>
      <c r="F52" s="44"/>
    </row>
  </sheetData>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FC813-760F-492E-87EB-D831743564D5}">
  <dimension ref="A1:F53"/>
  <sheetViews>
    <sheetView workbookViewId="0">
      <selection activeCell="D8" sqref="D8"/>
    </sheetView>
  </sheetViews>
  <sheetFormatPr defaultColWidth="9.109375" defaultRowHeight="15.6" x14ac:dyDescent="0.3"/>
  <cols>
    <col min="1" max="1" width="19.88671875" style="44" customWidth="1"/>
    <col min="2" max="3" width="26.44140625" style="44" bestFit="1" customWidth="1"/>
    <col min="4" max="4" width="55.109375" style="179" customWidth="1"/>
    <col min="5" max="5" width="24.44140625" style="44" customWidth="1"/>
    <col min="6" max="6" width="20.6640625" style="44" bestFit="1" customWidth="1"/>
    <col min="7" max="16384" width="9.109375" style="178"/>
  </cols>
  <sheetData>
    <row r="1" spans="1:6" s="243" customFormat="1" ht="63" thickBot="1" x14ac:dyDescent="0.35">
      <c r="A1" s="4" t="s">
        <v>68</v>
      </c>
      <c r="B1" s="4" t="s">
        <v>57</v>
      </c>
      <c r="C1" s="4" t="s">
        <v>56</v>
      </c>
      <c r="D1" s="4" t="s">
        <v>55</v>
      </c>
      <c r="E1" s="4" t="s">
        <v>54</v>
      </c>
      <c r="F1" s="4" t="s">
        <v>53</v>
      </c>
    </row>
    <row r="2" spans="1:6" s="241" customFormat="1" x14ac:dyDescent="0.3">
      <c r="A2" s="51"/>
      <c r="B2" s="51" t="s">
        <v>877</v>
      </c>
      <c r="C2" s="51">
        <v>2</v>
      </c>
      <c r="D2" s="242">
        <v>525</v>
      </c>
      <c r="E2" s="51"/>
      <c r="F2" s="51" t="s">
        <v>146</v>
      </c>
    </row>
    <row r="4" spans="1:6" ht="16.2" thickBot="1" x14ac:dyDescent="0.35"/>
    <row r="5" spans="1:6" ht="31.8" thickBot="1" x14ac:dyDescent="0.35">
      <c r="A5" s="213" t="s">
        <v>50</v>
      </c>
      <c r="B5" s="212" t="s">
        <v>821</v>
      </c>
      <c r="C5" s="210" t="s">
        <v>19</v>
      </c>
      <c r="D5" s="212" t="s">
        <v>18</v>
      </c>
      <c r="E5" s="210"/>
      <c r="F5" s="209"/>
    </row>
    <row r="6" spans="1:6" ht="31.2" x14ac:dyDescent="0.3">
      <c r="A6" s="234" t="s">
        <v>49</v>
      </c>
      <c r="B6" s="232" t="s">
        <v>876</v>
      </c>
      <c r="C6" s="232" t="s">
        <v>876</v>
      </c>
      <c r="D6" s="240" t="s">
        <v>397</v>
      </c>
      <c r="E6" s="232" t="s">
        <v>22</v>
      </c>
      <c r="F6" s="231"/>
    </row>
    <row r="7" spans="1:6" ht="31.2" x14ac:dyDescent="0.3">
      <c r="A7" s="185" t="s">
        <v>48</v>
      </c>
      <c r="B7" s="20" t="s">
        <v>875</v>
      </c>
      <c r="C7" s="20" t="s">
        <v>875</v>
      </c>
      <c r="D7" s="239" t="s">
        <v>397</v>
      </c>
      <c r="E7" s="20" t="s">
        <v>22</v>
      </c>
      <c r="F7" s="184"/>
    </row>
    <row r="8" spans="1:6" ht="126" customHeight="1" x14ac:dyDescent="0.3">
      <c r="A8" s="194" t="s">
        <v>47</v>
      </c>
      <c r="B8" s="24" t="s">
        <v>874</v>
      </c>
      <c r="C8" s="24" t="s">
        <v>873</v>
      </c>
      <c r="D8" s="198" t="s">
        <v>872</v>
      </c>
      <c r="E8" s="24"/>
      <c r="F8" s="192"/>
    </row>
    <row r="9" spans="1:6" ht="126" customHeight="1" thickBot="1" x14ac:dyDescent="0.35">
      <c r="A9" s="238" t="s">
        <v>871</v>
      </c>
      <c r="B9" s="236" t="s">
        <v>870</v>
      </c>
      <c r="C9" s="236" t="s">
        <v>869</v>
      </c>
      <c r="D9" s="237" t="s">
        <v>868</v>
      </c>
      <c r="E9" s="236"/>
      <c r="F9" s="235"/>
    </row>
    <row r="10" spans="1:6" x14ac:dyDescent="0.3">
      <c r="A10" s="6"/>
    </row>
    <row r="11" spans="1:6" ht="16.2" thickBot="1" x14ac:dyDescent="0.35">
      <c r="A11" s="6"/>
    </row>
    <row r="12" spans="1:6" s="222" customFormat="1" ht="31.8" thickBot="1" x14ac:dyDescent="0.35">
      <c r="A12" s="213" t="s">
        <v>45</v>
      </c>
      <c r="B12" s="212" t="s">
        <v>821</v>
      </c>
      <c r="C12" s="210" t="s">
        <v>19</v>
      </c>
      <c r="D12" s="211" t="s">
        <v>18</v>
      </c>
      <c r="E12" s="210"/>
      <c r="F12" s="209"/>
    </row>
    <row r="13" spans="1:6" ht="46.8" x14ac:dyDescent="0.3">
      <c r="A13" s="234" t="s">
        <v>44</v>
      </c>
      <c r="B13" s="19" t="s">
        <v>820</v>
      </c>
      <c r="C13" s="19" t="s">
        <v>819</v>
      </c>
      <c r="D13" s="233" t="s">
        <v>867</v>
      </c>
      <c r="E13" s="232"/>
      <c r="F13" s="231"/>
    </row>
    <row r="14" spans="1:6" ht="140.4" x14ac:dyDescent="0.3">
      <c r="A14" s="185" t="s">
        <v>43</v>
      </c>
      <c r="B14" s="45" t="s">
        <v>797</v>
      </c>
      <c r="C14" s="45" t="s">
        <v>796</v>
      </c>
      <c r="D14" s="182" t="s">
        <v>866</v>
      </c>
      <c r="E14" s="20"/>
      <c r="F14" s="184"/>
    </row>
    <row r="15" spans="1:6" x14ac:dyDescent="0.3">
      <c r="A15" s="194" t="s">
        <v>42</v>
      </c>
      <c r="B15" s="24" t="s">
        <v>122</v>
      </c>
      <c r="C15" s="24" t="s">
        <v>122</v>
      </c>
      <c r="D15" s="198"/>
      <c r="E15" s="24"/>
      <c r="F15" s="192"/>
    </row>
    <row r="16" spans="1:6" x14ac:dyDescent="0.3">
      <c r="A16" s="191" t="s">
        <v>41</v>
      </c>
      <c r="B16" s="18" t="s">
        <v>122</v>
      </c>
      <c r="C16" s="18" t="s">
        <v>122</v>
      </c>
      <c r="D16" s="190"/>
      <c r="E16" s="18"/>
      <c r="F16" s="189"/>
    </row>
    <row r="17" spans="1:6" ht="78" x14ac:dyDescent="0.3">
      <c r="A17" s="188" t="s">
        <v>865</v>
      </c>
      <c r="B17" s="19" t="s">
        <v>864</v>
      </c>
      <c r="C17" s="19" t="s">
        <v>863</v>
      </c>
      <c r="D17" s="187" t="s">
        <v>862</v>
      </c>
      <c r="E17" s="19"/>
      <c r="F17" s="186"/>
    </row>
    <row r="18" spans="1:6" ht="31.2" x14ac:dyDescent="0.3">
      <c r="A18" s="20" t="s">
        <v>861</v>
      </c>
      <c r="B18" s="20" t="s">
        <v>860</v>
      </c>
      <c r="C18" s="20" t="s">
        <v>859</v>
      </c>
      <c r="D18" s="182" t="s">
        <v>397</v>
      </c>
      <c r="E18" s="184"/>
      <c r="F18" s="184"/>
    </row>
    <row r="19" spans="1:6" ht="78" x14ac:dyDescent="0.3">
      <c r="A19" s="194" t="s">
        <v>38</v>
      </c>
      <c r="B19" s="24" t="s">
        <v>858</v>
      </c>
      <c r="C19" s="24" t="s">
        <v>857</v>
      </c>
      <c r="D19" s="230" t="s">
        <v>856</v>
      </c>
      <c r="E19" s="24"/>
      <c r="F19" s="192"/>
    </row>
    <row r="20" spans="1:6" ht="124.8" x14ac:dyDescent="0.3">
      <c r="A20" s="191" t="s">
        <v>37</v>
      </c>
      <c r="B20" s="18" t="s">
        <v>820</v>
      </c>
      <c r="C20" s="18" t="s">
        <v>819</v>
      </c>
      <c r="D20" s="229" t="s">
        <v>855</v>
      </c>
      <c r="E20" s="18"/>
      <c r="F20" s="189"/>
    </row>
    <row r="21" spans="1:6" ht="205.5" customHeight="1" x14ac:dyDescent="0.3">
      <c r="A21" s="188" t="s">
        <v>35</v>
      </c>
      <c r="B21" s="19" t="s">
        <v>820</v>
      </c>
      <c r="C21" s="19" t="s">
        <v>819</v>
      </c>
      <c r="D21" s="228" t="s">
        <v>854</v>
      </c>
      <c r="E21" s="19"/>
      <c r="F21" s="186"/>
    </row>
    <row r="22" spans="1:6" ht="159" customHeight="1" x14ac:dyDescent="0.3">
      <c r="A22" s="195" t="s">
        <v>112</v>
      </c>
      <c r="B22" s="20" t="s">
        <v>853</v>
      </c>
      <c r="C22" s="20" t="s">
        <v>852</v>
      </c>
      <c r="D22" s="182" t="s">
        <v>851</v>
      </c>
      <c r="E22" s="20"/>
      <c r="F22" s="184"/>
    </row>
    <row r="23" spans="1:6" ht="72" x14ac:dyDescent="0.3">
      <c r="A23" s="203" t="s">
        <v>850</v>
      </c>
      <c r="B23" s="24" t="s">
        <v>849</v>
      </c>
      <c r="C23" s="24" t="s">
        <v>848</v>
      </c>
      <c r="D23" s="227" t="s">
        <v>847</v>
      </c>
      <c r="E23" s="24"/>
      <c r="F23" s="192"/>
    </row>
    <row r="24" spans="1:6" ht="31.2" x14ac:dyDescent="0.3">
      <c r="A24" s="226" t="s">
        <v>31</v>
      </c>
      <c r="B24" s="18" t="s">
        <v>846</v>
      </c>
      <c r="C24" s="18" t="s">
        <v>845</v>
      </c>
      <c r="D24" s="190" t="s">
        <v>844</v>
      </c>
      <c r="E24" s="18" t="s">
        <v>843</v>
      </c>
      <c r="F24" s="189"/>
    </row>
    <row r="25" spans="1:6" ht="31.2" x14ac:dyDescent="0.3">
      <c r="A25" s="19" t="s">
        <v>30</v>
      </c>
      <c r="B25" s="19" t="s">
        <v>842</v>
      </c>
      <c r="C25" s="19" t="s">
        <v>841</v>
      </c>
      <c r="D25" s="225" t="s">
        <v>840</v>
      </c>
      <c r="E25" s="19" t="s">
        <v>839</v>
      </c>
      <c r="F25" s="186"/>
    </row>
    <row r="26" spans="1:6" ht="31.8" thickBot="1" x14ac:dyDescent="0.35">
      <c r="A26" s="224" t="s">
        <v>29</v>
      </c>
      <c r="B26" s="181" t="s">
        <v>838</v>
      </c>
      <c r="C26" s="181" t="s">
        <v>837</v>
      </c>
      <c r="D26" s="223" t="s">
        <v>836</v>
      </c>
      <c r="E26" s="181" t="s">
        <v>835</v>
      </c>
      <c r="F26" s="180"/>
    </row>
    <row r="28" spans="1:6" ht="16.2" thickBot="1" x14ac:dyDescent="0.35"/>
    <row r="29" spans="1:6" s="222" customFormat="1" ht="16.2" thickBot="1" x14ac:dyDescent="0.35">
      <c r="A29" s="213" t="s">
        <v>28</v>
      </c>
      <c r="B29" s="212" t="s">
        <v>821</v>
      </c>
      <c r="C29" s="210" t="s">
        <v>19</v>
      </c>
      <c r="D29" s="211" t="s">
        <v>18</v>
      </c>
      <c r="E29" s="210"/>
      <c r="F29" s="209"/>
    </row>
    <row r="30" spans="1:6" ht="156" x14ac:dyDescent="0.3">
      <c r="A30" s="221" t="s">
        <v>834</v>
      </c>
      <c r="B30" s="219" t="s">
        <v>820</v>
      </c>
      <c r="C30" s="219" t="s">
        <v>819</v>
      </c>
      <c r="D30" s="220" t="s">
        <v>833</v>
      </c>
      <c r="E30" s="219"/>
      <c r="F30" s="218"/>
    </row>
    <row r="31" spans="1:6" ht="140.4" x14ac:dyDescent="0.3">
      <c r="A31" s="191" t="s">
        <v>26</v>
      </c>
      <c r="B31" s="18" t="s">
        <v>820</v>
      </c>
      <c r="C31" s="18" t="s">
        <v>819</v>
      </c>
      <c r="D31" s="190" t="s">
        <v>832</v>
      </c>
      <c r="E31" s="18"/>
      <c r="F31" s="189"/>
    </row>
    <row r="32" spans="1:6" ht="31.2" x14ac:dyDescent="0.3">
      <c r="A32" s="188" t="s">
        <v>831</v>
      </c>
      <c r="B32" s="19" t="s">
        <v>830</v>
      </c>
      <c r="C32" s="19" t="s">
        <v>829</v>
      </c>
      <c r="D32" s="187" t="s">
        <v>828</v>
      </c>
      <c r="E32" s="19" t="s">
        <v>827</v>
      </c>
      <c r="F32" s="186" t="s">
        <v>146</v>
      </c>
    </row>
    <row r="33" spans="1:6" ht="159" customHeight="1" x14ac:dyDescent="0.3">
      <c r="A33" s="200" t="s">
        <v>826</v>
      </c>
      <c r="B33" s="20" t="s">
        <v>825</v>
      </c>
      <c r="C33" s="20" t="s">
        <v>824</v>
      </c>
      <c r="D33" s="182" t="s">
        <v>823</v>
      </c>
      <c r="E33" s="20" t="s">
        <v>822</v>
      </c>
      <c r="F33" s="184" t="s">
        <v>146</v>
      </c>
    </row>
    <row r="34" spans="1:6" ht="31.8" thickBot="1" x14ac:dyDescent="0.35">
      <c r="A34" s="217" t="s">
        <v>23</v>
      </c>
      <c r="B34" s="215" t="s">
        <v>122</v>
      </c>
      <c r="C34" s="215" t="s">
        <v>122</v>
      </c>
      <c r="D34" s="216"/>
      <c r="E34" s="215"/>
      <c r="F34" s="214" t="s">
        <v>122</v>
      </c>
    </row>
    <row r="36" spans="1:6" ht="16.2" thickBot="1" x14ac:dyDescent="0.35"/>
    <row r="37" spans="1:6" ht="16.2" thickBot="1" x14ac:dyDescent="0.35">
      <c r="A37" s="213" t="s">
        <v>21</v>
      </c>
      <c r="B37" s="212" t="s">
        <v>821</v>
      </c>
      <c r="C37" s="210" t="s">
        <v>19</v>
      </c>
      <c r="D37" s="211" t="s">
        <v>18</v>
      </c>
      <c r="E37" s="210"/>
      <c r="F37" s="209"/>
    </row>
    <row r="38" spans="1:6" ht="78" customHeight="1" x14ac:dyDescent="0.3">
      <c r="A38" s="208" t="s">
        <v>17</v>
      </c>
      <c r="B38" s="18" t="s">
        <v>820</v>
      </c>
      <c r="C38" s="18" t="s">
        <v>819</v>
      </c>
      <c r="D38" s="207" t="s">
        <v>818</v>
      </c>
      <c r="E38" s="206"/>
      <c r="F38" s="205"/>
    </row>
    <row r="39" spans="1:6" ht="31.2" x14ac:dyDescent="0.3">
      <c r="A39" s="204" t="s">
        <v>14</v>
      </c>
      <c r="B39" s="19" t="s">
        <v>122</v>
      </c>
      <c r="C39" s="19" t="s">
        <v>122</v>
      </c>
      <c r="D39" s="187"/>
      <c r="E39" s="19"/>
      <c r="F39" s="186" t="s">
        <v>122</v>
      </c>
    </row>
    <row r="40" spans="1:6" ht="93.6" x14ac:dyDescent="0.3">
      <c r="A40" s="195" t="s">
        <v>817</v>
      </c>
      <c r="B40" s="20" t="s">
        <v>808</v>
      </c>
      <c r="C40" s="20" t="s">
        <v>807</v>
      </c>
      <c r="D40" s="182" t="s">
        <v>816</v>
      </c>
      <c r="E40" s="20"/>
      <c r="F40" s="184"/>
    </row>
    <row r="41" spans="1:6" ht="93.75" customHeight="1" x14ac:dyDescent="0.3">
      <c r="A41" s="203" t="s">
        <v>815</v>
      </c>
      <c r="B41" s="24" t="s">
        <v>814</v>
      </c>
      <c r="C41" s="24" t="s">
        <v>813</v>
      </c>
      <c r="D41" s="198" t="s">
        <v>812</v>
      </c>
      <c r="E41" s="24"/>
      <c r="F41" s="192"/>
    </row>
    <row r="42" spans="1:6" ht="156" x14ac:dyDescent="0.3">
      <c r="A42" s="202" t="s">
        <v>811</v>
      </c>
      <c r="B42" s="18" t="s">
        <v>808</v>
      </c>
      <c r="C42" s="18" t="s">
        <v>807</v>
      </c>
      <c r="D42" s="190" t="s">
        <v>810</v>
      </c>
      <c r="E42" s="18"/>
      <c r="F42" s="189"/>
    </row>
    <row r="43" spans="1:6" ht="49.5" customHeight="1" x14ac:dyDescent="0.3">
      <c r="A43" s="197" t="s">
        <v>809</v>
      </c>
      <c r="B43" s="19" t="s">
        <v>808</v>
      </c>
      <c r="C43" s="19" t="s">
        <v>807</v>
      </c>
      <c r="D43" s="201" t="s">
        <v>806</v>
      </c>
      <c r="E43" s="19"/>
      <c r="F43" s="186"/>
    </row>
    <row r="44" spans="1:6" ht="31.2" x14ac:dyDescent="0.3">
      <c r="A44" s="200" t="s">
        <v>9</v>
      </c>
      <c r="B44" s="20" t="s">
        <v>122</v>
      </c>
      <c r="C44" s="20" t="s">
        <v>122</v>
      </c>
      <c r="D44" s="199"/>
      <c r="E44" s="20"/>
      <c r="F44" s="184"/>
    </row>
    <row r="45" spans="1:6" ht="78" x14ac:dyDescent="0.3">
      <c r="A45" s="194" t="s">
        <v>7</v>
      </c>
      <c r="B45" s="24" t="s">
        <v>805</v>
      </c>
      <c r="C45" s="24" t="s">
        <v>804</v>
      </c>
      <c r="D45" s="198" t="s">
        <v>803</v>
      </c>
      <c r="E45" s="24" t="s">
        <v>802</v>
      </c>
      <c r="F45" s="192" t="s">
        <v>146</v>
      </c>
    </row>
    <row r="46" spans="1:6" ht="142.5" customHeight="1" x14ac:dyDescent="0.3">
      <c r="A46" s="191" t="s">
        <v>6</v>
      </c>
      <c r="B46" s="18" t="s">
        <v>801</v>
      </c>
      <c r="C46" s="18" t="s">
        <v>800</v>
      </c>
      <c r="D46" s="190" t="s">
        <v>799</v>
      </c>
      <c r="E46" s="18"/>
      <c r="F46" s="189" t="s">
        <v>529</v>
      </c>
    </row>
    <row r="47" spans="1:6" ht="124.8" x14ac:dyDescent="0.3">
      <c r="A47" s="197" t="s">
        <v>798</v>
      </c>
      <c r="B47" s="19" t="s">
        <v>797</v>
      </c>
      <c r="C47" s="19" t="s">
        <v>796</v>
      </c>
      <c r="D47" s="196" t="s">
        <v>795</v>
      </c>
      <c r="E47" s="19"/>
      <c r="F47" s="186" t="s">
        <v>529</v>
      </c>
    </row>
    <row r="48" spans="1:6" ht="162" customHeight="1" x14ac:dyDescent="0.3">
      <c r="A48" s="195" t="s">
        <v>794</v>
      </c>
      <c r="B48" s="20" t="s">
        <v>793</v>
      </c>
      <c r="C48" s="20" t="s">
        <v>792</v>
      </c>
      <c r="D48" s="182" t="s">
        <v>791</v>
      </c>
      <c r="E48" s="20"/>
      <c r="F48" s="184"/>
    </row>
    <row r="49" spans="1:6" ht="46.8" x14ac:dyDescent="0.3">
      <c r="A49" s="194" t="s">
        <v>3</v>
      </c>
      <c r="B49" s="24" t="s">
        <v>787</v>
      </c>
      <c r="C49" s="24" t="s">
        <v>790</v>
      </c>
      <c r="D49" s="193" t="s">
        <v>789</v>
      </c>
      <c r="E49" s="24" t="s">
        <v>788</v>
      </c>
      <c r="F49" s="192" t="s">
        <v>146</v>
      </c>
    </row>
    <row r="50" spans="1:6" ht="31.2" x14ac:dyDescent="0.3">
      <c r="A50" s="191" t="s">
        <v>2</v>
      </c>
      <c r="B50" s="18" t="s">
        <v>787</v>
      </c>
      <c r="C50" s="18" t="s">
        <v>786</v>
      </c>
      <c r="D50" s="190" t="s">
        <v>785</v>
      </c>
      <c r="E50" s="18"/>
      <c r="F50" s="189" t="s">
        <v>146</v>
      </c>
    </row>
    <row r="51" spans="1:6" ht="62.4" x14ac:dyDescent="0.3">
      <c r="A51" s="188" t="s">
        <v>1</v>
      </c>
      <c r="B51" s="19" t="s">
        <v>784</v>
      </c>
      <c r="C51" s="19" t="s">
        <v>783</v>
      </c>
      <c r="D51" s="187" t="s">
        <v>782</v>
      </c>
      <c r="E51" s="19" t="s">
        <v>781</v>
      </c>
      <c r="F51" s="186" t="s">
        <v>146</v>
      </c>
    </row>
    <row r="52" spans="1:6" ht="50.25" customHeight="1" x14ac:dyDescent="0.3">
      <c r="A52" s="185" t="s">
        <v>0</v>
      </c>
      <c r="B52" s="20" t="s">
        <v>780</v>
      </c>
      <c r="C52" s="20" t="s">
        <v>779</v>
      </c>
      <c r="D52" s="182" t="s">
        <v>775</v>
      </c>
      <c r="E52" s="20" t="s">
        <v>778</v>
      </c>
      <c r="F52" s="184" t="s">
        <v>146</v>
      </c>
    </row>
    <row r="53" spans="1:6" ht="50.25" customHeight="1" thickBot="1" x14ac:dyDescent="0.35">
      <c r="A53" s="183" t="s">
        <v>0</v>
      </c>
      <c r="B53" s="181" t="s">
        <v>777</v>
      </c>
      <c r="C53" s="181" t="s">
        <v>776</v>
      </c>
      <c r="D53" s="182" t="s">
        <v>775</v>
      </c>
      <c r="E53" s="181" t="s">
        <v>774</v>
      </c>
      <c r="F53" s="180" t="s">
        <v>146</v>
      </c>
    </row>
  </sheetData>
  <printOptions horizontalCentered="1"/>
  <pageMargins left="0.2" right="0.2" top="0.5" bottom="0.5" header="0.3" footer="0.3"/>
  <pageSetup paperSize="5"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BA251-364E-4B89-9500-26D2C8D8CFC7}">
  <dimension ref="A1:F52"/>
  <sheetViews>
    <sheetView workbookViewId="0">
      <selection activeCell="D5" sqref="D5"/>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885</v>
      </c>
      <c r="C2" s="51"/>
      <c r="D2" s="51">
        <v>6</v>
      </c>
      <c r="E2" s="51"/>
      <c r="F2" s="51" t="s">
        <v>85</v>
      </c>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17" t="s">
        <v>144</v>
      </c>
      <c r="C6" s="17" t="s">
        <v>83</v>
      </c>
      <c r="D6" s="17"/>
      <c r="E6" s="44" t="s">
        <v>22</v>
      </c>
      <c r="F6" s="44"/>
    </row>
    <row r="7" spans="1:6" ht="31.2" x14ac:dyDescent="0.3">
      <c r="A7" s="20" t="s">
        <v>48</v>
      </c>
      <c r="B7" s="20" t="s">
        <v>884</v>
      </c>
      <c r="C7" s="20" t="s">
        <v>83</v>
      </c>
      <c r="D7" s="20"/>
      <c r="E7" s="44" t="s">
        <v>22</v>
      </c>
      <c r="F7" s="44"/>
    </row>
    <row r="8" spans="1:6" ht="15.6" x14ac:dyDescent="0.3">
      <c r="A8" s="24"/>
      <c r="B8" s="24"/>
      <c r="C8" s="24"/>
      <c r="D8" s="24"/>
      <c r="E8" s="44"/>
      <c r="F8" s="44"/>
    </row>
    <row r="9" spans="1:6" ht="15.6" x14ac:dyDescent="0.3">
      <c r="A9" s="18"/>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c r="C13" s="17"/>
      <c r="D13" s="17"/>
      <c r="E13" s="44"/>
      <c r="F13" s="44"/>
    </row>
    <row r="14" spans="1:6" ht="15.6" x14ac:dyDescent="0.3">
      <c r="A14" s="20" t="s">
        <v>43</v>
      </c>
      <c r="B14" s="20"/>
      <c r="C14" s="20"/>
      <c r="D14" s="20"/>
      <c r="E14" s="44"/>
      <c r="F14" s="44"/>
    </row>
    <row r="15" spans="1:6" ht="15.6" x14ac:dyDescent="0.3">
      <c r="A15" s="24" t="s">
        <v>42</v>
      </c>
      <c r="B15" s="24"/>
      <c r="C15" s="24"/>
      <c r="D15" s="24"/>
      <c r="E15" s="44"/>
      <c r="F15" s="44"/>
    </row>
    <row r="16" spans="1:6" ht="15.6" x14ac:dyDescent="0.3">
      <c r="A16" s="18" t="s">
        <v>41</v>
      </c>
      <c r="B16" s="18" t="s">
        <v>883</v>
      </c>
      <c r="C16" s="18"/>
      <c r="D16" s="18" t="s">
        <v>440</v>
      </c>
      <c r="E16" s="44"/>
      <c r="F16" s="44"/>
    </row>
    <row r="17" spans="1:6" ht="15.6" x14ac:dyDescent="0.3">
      <c r="A17" s="19" t="s">
        <v>882</v>
      </c>
      <c r="B17" s="19" t="s">
        <v>881</v>
      </c>
      <c r="C17" s="19"/>
      <c r="D17" s="18" t="s">
        <v>440</v>
      </c>
      <c r="E17" s="44"/>
      <c r="F17" s="44"/>
    </row>
    <row r="18" spans="1:6" ht="31.2" x14ac:dyDescent="0.3">
      <c r="A18" s="20" t="s">
        <v>39</v>
      </c>
      <c r="B18" s="20" t="s">
        <v>880</v>
      </c>
      <c r="C18" s="20"/>
      <c r="D18" s="20"/>
      <c r="E18" s="44" t="s">
        <v>22</v>
      </c>
      <c r="F18" s="44"/>
    </row>
    <row r="19" spans="1:6" ht="15.6" x14ac:dyDescent="0.3">
      <c r="A19" s="24" t="s">
        <v>38</v>
      </c>
      <c r="B19" s="24" t="s">
        <v>879</v>
      </c>
      <c r="C19" s="24"/>
      <c r="D19" s="24"/>
      <c r="E19" s="44"/>
      <c r="F19" s="44"/>
    </row>
    <row r="20" spans="1:6" ht="31.2" x14ac:dyDescent="0.3">
      <c r="A20" s="18" t="s">
        <v>37</v>
      </c>
      <c r="B20" s="18"/>
      <c r="C20" s="18"/>
      <c r="D20" s="18"/>
      <c r="E20" s="44" t="s">
        <v>36</v>
      </c>
      <c r="F20" s="44"/>
    </row>
    <row r="21" spans="1:6" ht="46.8" x14ac:dyDescent="0.3">
      <c r="A21" s="19" t="s">
        <v>35</v>
      </c>
      <c r="B21" s="19"/>
      <c r="C21" s="19"/>
      <c r="D21" s="19"/>
      <c r="E21" s="44" t="s">
        <v>34</v>
      </c>
      <c r="F21" s="44"/>
    </row>
    <row r="22" spans="1:6" ht="31.2" x14ac:dyDescent="0.3">
      <c r="A22" s="20" t="s">
        <v>33</v>
      </c>
      <c r="B22" s="20"/>
      <c r="C22" s="20"/>
      <c r="D22" s="20"/>
      <c r="E22" s="44"/>
      <c r="F22" s="44"/>
    </row>
    <row r="23" spans="1:6" ht="31.2" x14ac:dyDescent="0.3">
      <c r="A23" s="24" t="s">
        <v>32</v>
      </c>
      <c r="B23" s="24"/>
      <c r="C23" s="24"/>
      <c r="D23" s="24"/>
      <c r="E23" s="44"/>
      <c r="F23" s="44"/>
    </row>
    <row r="24" spans="1:6" ht="31.2" x14ac:dyDescent="0.3">
      <c r="A24" s="18" t="s">
        <v>31</v>
      </c>
      <c r="B24" s="18"/>
      <c r="C24" s="18"/>
      <c r="D24" s="18"/>
      <c r="E24" s="44"/>
      <c r="F24" s="44"/>
    </row>
    <row r="25" spans="1:6" ht="31.2" x14ac:dyDescent="0.3">
      <c r="A25" s="19" t="s">
        <v>30</v>
      </c>
      <c r="B25" s="19"/>
      <c r="C25" s="19"/>
      <c r="D25" s="19"/>
      <c r="E25" s="44"/>
      <c r="F25" s="44"/>
    </row>
    <row r="26" spans="1:6" ht="15.6" x14ac:dyDescent="0.3">
      <c r="A26" s="20" t="s">
        <v>29</v>
      </c>
      <c r="B26" s="20"/>
      <c r="C26" s="20"/>
      <c r="D26" s="20"/>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15.6" x14ac:dyDescent="0.3">
      <c r="A30" s="21" t="s">
        <v>27</v>
      </c>
      <c r="B30" s="21"/>
      <c r="C30" s="21"/>
      <c r="D30" s="21"/>
      <c r="E30" s="44"/>
      <c r="F30" s="44"/>
    </row>
    <row r="31" spans="1:6" ht="15.6" x14ac:dyDescent="0.3">
      <c r="A31" s="18" t="s">
        <v>26</v>
      </c>
      <c r="B31" s="18" t="s">
        <v>878</v>
      </c>
      <c r="C31" s="18"/>
      <c r="D31" s="18" t="s">
        <v>440</v>
      </c>
      <c r="E31" s="44"/>
      <c r="F31" s="44"/>
    </row>
    <row r="32" spans="1:6" ht="15.6" x14ac:dyDescent="0.3">
      <c r="A32" s="19" t="s">
        <v>25</v>
      </c>
      <c r="B32" s="19"/>
      <c r="C32" s="19"/>
      <c r="D32" s="19"/>
      <c r="E32" s="44"/>
      <c r="F32" s="44"/>
    </row>
    <row r="33" spans="1:6" ht="15.6" x14ac:dyDescent="0.3">
      <c r="A33" s="20" t="s">
        <v>24</v>
      </c>
      <c r="B33" s="20"/>
      <c r="C33" s="20"/>
      <c r="D33" s="20"/>
      <c r="E33" s="44"/>
      <c r="F33" s="44"/>
    </row>
    <row r="34" spans="1:6" ht="31.2" x14ac:dyDescent="0.3">
      <c r="A34" s="24" t="s">
        <v>23</v>
      </c>
      <c r="B34" s="24"/>
      <c r="C34" s="24"/>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15.6" x14ac:dyDescent="0.3">
      <c r="A38" s="23" t="s">
        <v>17</v>
      </c>
      <c r="B38" s="23" t="s">
        <v>525</v>
      </c>
      <c r="C38" s="23"/>
      <c r="D38" s="23" t="s">
        <v>440</v>
      </c>
      <c r="E38" s="44" t="s">
        <v>15</v>
      </c>
      <c r="F38" s="44"/>
    </row>
    <row r="39" spans="1:6" ht="31.2" x14ac:dyDescent="0.3">
      <c r="A39" s="19" t="s">
        <v>14</v>
      </c>
      <c r="B39" s="19"/>
      <c r="C39" s="19"/>
      <c r="D39" s="19"/>
      <c r="E39" s="44"/>
      <c r="F39" s="44"/>
    </row>
    <row r="40" spans="1:6" ht="15.6" x14ac:dyDescent="0.3">
      <c r="A40" s="20" t="s">
        <v>13</v>
      </c>
      <c r="B40" s="20"/>
      <c r="C40" s="20"/>
      <c r="D40" s="20"/>
      <c r="E40" s="44"/>
      <c r="F40" s="44"/>
    </row>
    <row r="41" spans="1:6" ht="15.6" x14ac:dyDescent="0.3">
      <c r="A41" s="24" t="s">
        <v>12</v>
      </c>
      <c r="B41" s="24"/>
      <c r="C41" s="24"/>
      <c r="D41" s="24"/>
      <c r="E41" s="44"/>
      <c r="F41" s="44"/>
    </row>
    <row r="42" spans="1:6" ht="15.6" x14ac:dyDescent="0.3">
      <c r="A42" s="18" t="s">
        <v>11</v>
      </c>
      <c r="B42" s="18"/>
      <c r="C42" s="18"/>
      <c r="D42" s="18"/>
      <c r="E42" s="44"/>
      <c r="F42" s="44"/>
    </row>
    <row r="43" spans="1:6" ht="15.6" x14ac:dyDescent="0.3">
      <c r="A43" s="19" t="s">
        <v>10</v>
      </c>
      <c r="B43" s="19"/>
      <c r="C43" s="19"/>
      <c r="D43" s="19"/>
      <c r="E43" s="44"/>
      <c r="F43" s="44"/>
    </row>
    <row r="44" spans="1:6" ht="31.2" x14ac:dyDescent="0.3">
      <c r="A44" s="20" t="s">
        <v>9</v>
      </c>
      <c r="B44" s="20" t="s">
        <v>445</v>
      </c>
      <c r="C44" s="20"/>
      <c r="D44" s="20" t="s">
        <v>440</v>
      </c>
      <c r="E44" s="44"/>
      <c r="F44" s="44"/>
    </row>
    <row r="45" spans="1:6" ht="31.2" x14ac:dyDescent="0.3">
      <c r="A45" s="24" t="s">
        <v>7</v>
      </c>
      <c r="B45" s="24"/>
      <c r="C45" s="24"/>
      <c r="D45" s="24"/>
      <c r="E45" s="44"/>
      <c r="F45" s="44"/>
    </row>
    <row r="46" spans="1:6" ht="15.6" x14ac:dyDescent="0.3">
      <c r="A46" s="18" t="s">
        <v>6</v>
      </c>
      <c r="B46" s="18"/>
      <c r="C46" s="18"/>
      <c r="D46" s="18"/>
      <c r="E46" s="44"/>
      <c r="F46" s="44"/>
    </row>
    <row r="47" spans="1:6" ht="15.6" x14ac:dyDescent="0.3">
      <c r="A47" s="19" t="s">
        <v>5</v>
      </c>
      <c r="B47" s="19"/>
      <c r="C47" s="19"/>
      <c r="D47" s="19"/>
      <c r="E47" s="44"/>
      <c r="F47" s="44"/>
    </row>
    <row r="48" spans="1:6" ht="15.6" x14ac:dyDescent="0.3">
      <c r="A48" s="20" t="s">
        <v>4</v>
      </c>
      <c r="B48" s="20"/>
      <c r="C48" s="20"/>
      <c r="D48" s="20"/>
      <c r="E48" s="44"/>
      <c r="F48" s="44"/>
    </row>
    <row r="49" spans="1:6" ht="15.6" x14ac:dyDescent="0.3">
      <c r="A49" s="24" t="s">
        <v>3</v>
      </c>
      <c r="B49" s="24"/>
      <c r="C49" s="24"/>
      <c r="D49" s="24"/>
      <c r="E49" s="44"/>
      <c r="F49" s="44"/>
    </row>
    <row r="50" spans="1:6" ht="15.6" x14ac:dyDescent="0.3">
      <c r="A50" s="18" t="s">
        <v>2</v>
      </c>
      <c r="B50" s="18"/>
      <c r="C50" s="18"/>
      <c r="D50" s="18"/>
      <c r="E50" s="44"/>
      <c r="F50" s="44"/>
    </row>
    <row r="51" spans="1:6" ht="15.6" x14ac:dyDescent="0.3">
      <c r="A51" s="19" t="s">
        <v>1</v>
      </c>
      <c r="B51" s="19"/>
      <c r="C51" s="19"/>
      <c r="D51" s="19"/>
      <c r="E51" s="44"/>
      <c r="F51" s="44"/>
    </row>
    <row r="52" spans="1:6" ht="15.6" x14ac:dyDescent="0.3">
      <c r="A52" s="20" t="s">
        <v>0</v>
      </c>
      <c r="B52" s="20"/>
      <c r="C52" s="20"/>
      <c r="D52" s="20"/>
      <c r="E52" s="44"/>
      <c r="F52" s="44"/>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A159F-C658-4C9A-88F5-40500A3F1022}">
  <dimension ref="A1:Z1000"/>
  <sheetViews>
    <sheetView workbookViewId="0">
      <selection activeCell="C4" sqref="C4"/>
    </sheetView>
  </sheetViews>
  <sheetFormatPr defaultColWidth="14.44140625" defaultRowHeight="15" customHeight="1" x14ac:dyDescent="0.3"/>
  <cols>
    <col min="1" max="1" width="26.33203125" style="52" customWidth="1"/>
    <col min="2" max="2" width="27.6640625" style="52" customWidth="1"/>
    <col min="3" max="3" width="23.5546875" style="52" customWidth="1"/>
    <col min="4" max="5" width="33.88671875" style="52" customWidth="1"/>
    <col min="6" max="6" width="21.5546875" style="52" customWidth="1"/>
    <col min="7" max="26" width="8.6640625" style="52" customWidth="1"/>
    <col min="27" max="16384" width="14.44140625" style="52"/>
  </cols>
  <sheetData>
    <row r="1" spans="1:26" ht="63" thickBot="1" x14ac:dyDescent="0.35">
      <c r="A1" s="63" t="s">
        <v>68</v>
      </c>
      <c r="B1" s="63" t="s">
        <v>57</v>
      </c>
      <c r="C1" s="63" t="s">
        <v>56</v>
      </c>
      <c r="D1" s="63" t="s">
        <v>55</v>
      </c>
      <c r="E1" s="63" t="s">
        <v>54</v>
      </c>
      <c r="F1" s="63" t="s">
        <v>53</v>
      </c>
      <c r="G1" s="69"/>
      <c r="H1" s="69"/>
      <c r="I1" s="69"/>
      <c r="J1" s="69"/>
      <c r="K1" s="69"/>
      <c r="L1" s="69"/>
      <c r="M1" s="69"/>
      <c r="N1" s="69"/>
      <c r="O1" s="69"/>
      <c r="P1" s="69"/>
      <c r="Q1" s="69"/>
      <c r="R1" s="69"/>
      <c r="S1" s="69"/>
      <c r="T1" s="69"/>
      <c r="U1" s="69"/>
      <c r="V1" s="69"/>
      <c r="W1" s="69"/>
      <c r="X1" s="69"/>
      <c r="Y1" s="69"/>
      <c r="Z1" s="69"/>
    </row>
    <row r="2" spans="1:26" ht="15.6" x14ac:dyDescent="0.3">
      <c r="A2" s="68"/>
      <c r="B2" s="68" t="s">
        <v>132</v>
      </c>
      <c r="C2" s="68" t="s">
        <v>86</v>
      </c>
      <c r="D2" s="68">
        <v>2</v>
      </c>
      <c r="E2" s="68">
        <v>1</v>
      </c>
      <c r="F2" s="68" t="s">
        <v>85</v>
      </c>
      <c r="G2" s="67"/>
      <c r="H2" s="67"/>
      <c r="I2" s="67"/>
      <c r="J2" s="67"/>
      <c r="K2" s="67"/>
      <c r="L2" s="67"/>
      <c r="M2" s="67"/>
      <c r="N2" s="67"/>
      <c r="O2" s="67"/>
      <c r="P2" s="67"/>
      <c r="Q2" s="67"/>
      <c r="R2" s="67"/>
      <c r="S2" s="67"/>
      <c r="T2" s="67"/>
      <c r="U2" s="67"/>
      <c r="V2" s="67"/>
      <c r="W2" s="67"/>
      <c r="X2" s="67"/>
      <c r="Y2" s="67"/>
      <c r="Z2" s="67"/>
    </row>
    <row r="3" spans="1:26" ht="15.6" x14ac:dyDescent="0.3">
      <c r="A3" s="54"/>
      <c r="B3" s="54"/>
      <c r="C3" s="54"/>
      <c r="D3" s="54"/>
      <c r="E3" s="54"/>
      <c r="F3" s="54"/>
    </row>
    <row r="4" spans="1:26" ht="15.6" x14ac:dyDescent="0.3">
      <c r="A4" s="54"/>
      <c r="B4" s="54"/>
      <c r="C4" s="54"/>
      <c r="D4" s="54"/>
      <c r="E4" s="54"/>
      <c r="F4" s="54"/>
    </row>
    <row r="5" spans="1:26" ht="31.8" thickBot="1" x14ac:dyDescent="0.35">
      <c r="A5" s="63" t="s">
        <v>50</v>
      </c>
      <c r="B5" s="63" t="s">
        <v>20</v>
      </c>
      <c r="C5" s="63" t="s">
        <v>19</v>
      </c>
      <c r="D5" s="63" t="s">
        <v>18</v>
      </c>
      <c r="E5" s="62"/>
      <c r="F5" s="54"/>
    </row>
    <row r="6" spans="1:26" ht="31.2" x14ac:dyDescent="0.3">
      <c r="A6" s="66" t="s">
        <v>49</v>
      </c>
      <c r="B6" s="66" t="s">
        <v>131</v>
      </c>
      <c r="C6" s="66" t="s">
        <v>83</v>
      </c>
      <c r="D6" s="66"/>
      <c r="E6" s="54" t="s">
        <v>22</v>
      </c>
      <c r="F6" s="54"/>
    </row>
    <row r="7" spans="1:26" ht="31.2" x14ac:dyDescent="0.3">
      <c r="A7" s="55" t="s">
        <v>48</v>
      </c>
      <c r="B7" s="55" t="s">
        <v>130</v>
      </c>
      <c r="C7" s="55" t="s">
        <v>83</v>
      </c>
      <c r="D7" s="55"/>
      <c r="E7" s="54" t="s">
        <v>22</v>
      </c>
      <c r="F7" s="54"/>
    </row>
    <row r="8" spans="1:26" ht="15.6" x14ac:dyDescent="0.3">
      <c r="A8" s="58" t="s">
        <v>47</v>
      </c>
      <c r="B8" s="58"/>
      <c r="C8" s="58"/>
      <c r="D8" s="58"/>
      <c r="E8" s="54"/>
      <c r="F8" s="54"/>
    </row>
    <row r="9" spans="1:26" ht="15.6" x14ac:dyDescent="0.3">
      <c r="A9" s="57" t="s">
        <v>46</v>
      </c>
      <c r="B9" s="57"/>
      <c r="C9" s="57"/>
      <c r="D9" s="57"/>
      <c r="E9" s="54"/>
      <c r="F9" s="54"/>
    </row>
    <row r="10" spans="1:26" ht="15.6" x14ac:dyDescent="0.3">
      <c r="A10" s="54"/>
      <c r="B10" s="54"/>
      <c r="C10" s="54"/>
      <c r="D10" s="54"/>
      <c r="E10" s="54"/>
      <c r="F10" s="54"/>
    </row>
    <row r="11" spans="1:26" ht="15.6" x14ac:dyDescent="0.3">
      <c r="A11" s="54"/>
      <c r="B11" s="54"/>
      <c r="C11" s="54"/>
      <c r="D11" s="54"/>
      <c r="E11" s="54"/>
      <c r="F11" s="54"/>
    </row>
    <row r="12" spans="1:26" ht="16.2" thickBot="1" x14ac:dyDescent="0.35">
      <c r="A12" s="63" t="s">
        <v>45</v>
      </c>
      <c r="B12" s="63" t="s">
        <v>20</v>
      </c>
      <c r="C12" s="63" t="s">
        <v>19</v>
      </c>
      <c r="D12" s="63" t="s">
        <v>18</v>
      </c>
      <c r="E12" s="62"/>
      <c r="F12" s="54"/>
      <c r="G12" s="65"/>
      <c r="H12" s="65"/>
      <c r="I12" s="65"/>
      <c r="J12" s="65"/>
      <c r="K12" s="65"/>
      <c r="L12" s="65"/>
      <c r="M12" s="65"/>
      <c r="N12" s="65"/>
      <c r="O12" s="65"/>
      <c r="P12" s="65"/>
      <c r="Q12" s="65"/>
      <c r="R12" s="65"/>
      <c r="S12" s="65"/>
      <c r="T12" s="65"/>
      <c r="U12" s="65"/>
      <c r="V12" s="65"/>
      <c r="W12" s="65"/>
      <c r="X12" s="65"/>
      <c r="Y12" s="65"/>
      <c r="Z12" s="65"/>
    </row>
    <row r="13" spans="1:26" ht="15.6" x14ac:dyDescent="0.3">
      <c r="A13" s="66" t="s">
        <v>44</v>
      </c>
      <c r="B13" s="66"/>
      <c r="C13" s="66"/>
      <c r="D13" s="66"/>
      <c r="E13" s="54"/>
      <c r="F13" s="54"/>
    </row>
    <row r="14" spans="1:26" ht="15.6" x14ac:dyDescent="0.3">
      <c r="A14" s="55" t="s">
        <v>43</v>
      </c>
      <c r="B14" s="55"/>
      <c r="C14" s="55"/>
      <c r="D14" s="55"/>
      <c r="E14" s="54"/>
      <c r="F14" s="54"/>
    </row>
    <row r="15" spans="1:26" ht="15.6" x14ac:dyDescent="0.3">
      <c r="A15" s="58" t="s">
        <v>42</v>
      </c>
      <c r="B15" s="58" t="s">
        <v>129</v>
      </c>
      <c r="C15" s="58" t="s">
        <v>83</v>
      </c>
      <c r="D15" s="58" t="s">
        <v>128</v>
      </c>
      <c r="E15" s="54"/>
      <c r="F15" s="54"/>
    </row>
    <row r="16" spans="1:26" ht="15.6" x14ac:dyDescent="0.3">
      <c r="A16" s="57" t="s">
        <v>41</v>
      </c>
      <c r="B16" s="57"/>
      <c r="C16" s="57"/>
      <c r="D16" s="57"/>
      <c r="E16" s="54"/>
      <c r="F16" s="54"/>
    </row>
    <row r="17" spans="1:26" ht="15.6" x14ac:dyDescent="0.3">
      <c r="A17" s="56" t="s">
        <v>40</v>
      </c>
      <c r="B17" s="56"/>
      <c r="C17" s="56"/>
      <c r="D17" s="56"/>
      <c r="E17" s="54"/>
      <c r="F17" s="54"/>
    </row>
    <row r="18" spans="1:26" ht="31.2" x14ac:dyDescent="0.3">
      <c r="A18" s="55" t="s">
        <v>39</v>
      </c>
      <c r="B18" s="55"/>
      <c r="C18" s="55"/>
      <c r="D18" s="55"/>
      <c r="E18" s="54" t="s">
        <v>22</v>
      </c>
      <c r="F18" s="54"/>
    </row>
    <row r="19" spans="1:26" ht="15.6" x14ac:dyDescent="0.3">
      <c r="A19" s="58" t="s">
        <v>38</v>
      </c>
      <c r="B19" s="58"/>
      <c r="C19" s="58"/>
      <c r="D19" s="58"/>
      <c r="E19" s="54"/>
      <c r="F19" s="54"/>
    </row>
    <row r="20" spans="1:26" ht="31.2" x14ac:dyDescent="0.3">
      <c r="A20" s="57" t="s">
        <v>37</v>
      </c>
      <c r="B20" s="57"/>
      <c r="C20" s="57"/>
      <c r="D20" s="57"/>
      <c r="E20" s="54" t="s">
        <v>36</v>
      </c>
      <c r="F20" s="54"/>
    </row>
    <row r="21" spans="1:26" ht="15.75" customHeight="1" x14ac:dyDescent="0.3">
      <c r="A21" s="56" t="s">
        <v>35</v>
      </c>
      <c r="B21" s="56"/>
      <c r="C21" s="56"/>
      <c r="D21" s="56"/>
      <c r="E21" s="54" t="s">
        <v>34</v>
      </c>
      <c r="F21" s="54"/>
    </row>
    <row r="22" spans="1:26" ht="15.75" customHeight="1" x14ac:dyDescent="0.3">
      <c r="A22" s="55" t="s">
        <v>33</v>
      </c>
      <c r="B22" s="55"/>
      <c r="C22" s="55"/>
      <c r="D22" s="55"/>
      <c r="E22" s="54"/>
      <c r="F22" s="54"/>
    </row>
    <row r="23" spans="1:26" ht="15.75" customHeight="1" x14ac:dyDescent="0.3">
      <c r="A23" s="58" t="s">
        <v>32</v>
      </c>
      <c r="B23" s="58"/>
      <c r="C23" s="58"/>
      <c r="D23" s="58"/>
      <c r="E23" s="54"/>
      <c r="F23" s="54"/>
    </row>
    <row r="24" spans="1:26" ht="15.75" customHeight="1" x14ac:dyDescent="0.3">
      <c r="A24" s="57" t="s">
        <v>31</v>
      </c>
      <c r="B24" s="57"/>
      <c r="C24" s="57"/>
      <c r="D24" s="57"/>
      <c r="E24" s="54"/>
      <c r="F24" s="54"/>
    </row>
    <row r="25" spans="1:26" ht="15.75" customHeight="1" x14ac:dyDescent="0.3">
      <c r="A25" s="56" t="s">
        <v>30</v>
      </c>
      <c r="B25" s="56"/>
      <c r="C25" s="56"/>
      <c r="D25" s="56"/>
      <c r="E25" s="54"/>
      <c r="F25" s="54"/>
    </row>
    <row r="26" spans="1:26" ht="15.75" customHeight="1" x14ac:dyDescent="0.3">
      <c r="A26" s="55" t="s">
        <v>29</v>
      </c>
      <c r="B26" s="55"/>
      <c r="C26" s="55"/>
      <c r="D26" s="55"/>
      <c r="E26" s="54"/>
      <c r="F26" s="54"/>
    </row>
    <row r="27" spans="1:26" ht="15.75" customHeight="1" x14ac:dyDescent="0.3">
      <c r="A27" s="54"/>
      <c r="B27" s="54"/>
      <c r="C27" s="54"/>
      <c r="D27" s="54"/>
      <c r="E27" s="54"/>
      <c r="F27" s="54"/>
    </row>
    <row r="28" spans="1:26" ht="15.75" customHeight="1" x14ac:dyDescent="0.3">
      <c r="A28" s="54"/>
      <c r="B28" s="54"/>
      <c r="C28" s="54"/>
      <c r="D28" s="54"/>
      <c r="E28" s="54"/>
      <c r="F28" s="54"/>
    </row>
    <row r="29" spans="1:26" ht="15.75" customHeight="1" thickBot="1" x14ac:dyDescent="0.35">
      <c r="A29" s="63" t="s">
        <v>28</v>
      </c>
      <c r="B29" s="63" t="s">
        <v>20</v>
      </c>
      <c r="C29" s="63" t="s">
        <v>19</v>
      </c>
      <c r="D29" s="63" t="s">
        <v>18</v>
      </c>
      <c r="E29" s="62"/>
      <c r="F29" s="54"/>
      <c r="G29" s="65"/>
      <c r="H29" s="65"/>
      <c r="I29" s="65"/>
      <c r="J29" s="65"/>
      <c r="K29" s="65"/>
      <c r="L29" s="65"/>
      <c r="M29" s="65"/>
      <c r="N29" s="65"/>
      <c r="O29" s="65"/>
      <c r="P29" s="65"/>
      <c r="Q29" s="65"/>
      <c r="R29" s="65"/>
      <c r="S29" s="65"/>
      <c r="T29" s="65"/>
      <c r="U29" s="65"/>
      <c r="V29" s="65"/>
      <c r="W29" s="65"/>
      <c r="X29" s="65"/>
      <c r="Y29" s="65"/>
      <c r="Z29" s="65"/>
    </row>
    <row r="30" spans="1:26" ht="15.75" customHeight="1" x14ac:dyDescent="0.3">
      <c r="A30" s="64" t="s">
        <v>27</v>
      </c>
      <c r="B30" s="64"/>
      <c r="C30" s="64"/>
      <c r="D30" s="64"/>
      <c r="E30" s="54"/>
      <c r="F30" s="54"/>
    </row>
    <row r="31" spans="1:26" ht="15.75" customHeight="1" x14ac:dyDescent="0.3">
      <c r="A31" s="57" t="s">
        <v>26</v>
      </c>
      <c r="B31" s="57"/>
      <c r="C31" s="57"/>
      <c r="D31" s="57"/>
      <c r="E31" s="54"/>
      <c r="F31" s="54"/>
    </row>
    <row r="32" spans="1:26" ht="15.75" customHeight="1" x14ac:dyDescent="0.3">
      <c r="A32" s="56" t="s">
        <v>25</v>
      </c>
      <c r="B32" s="56"/>
      <c r="C32" s="56"/>
      <c r="D32" s="56"/>
      <c r="E32" s="54"/>
      <c r="F32" s="54"/>
    </row>
    <row r="33" spans="1:6" ht="15.75" customHeight="1" x14ac:dyDescent="0.3">
      <c r="A33" s="55" t="s">
        <v>24</v>
      </c>
      <c r="B33" s="55"/>
      <c r="C33" s="55"/>
      <c r="D33" s="55"/>
      <c r="E33" s="54"/>
      <c r="F33" s="54"/>
    </row>
    <row r="34" spans="1:6" ht="15.75" customHeight="1" x14ac:dyDescent="0.3">
      <c r="A34" s="58" t="s">
        <v>23</v>
      </c>
      <c r="B34" s="58"/>
      <c r="C34" s="58"/>
      <c r="D34" s="58"/>
      <c r="E34" s="54" t="s">
        <v>22</v>
      </c>
      <c r="F34" s="54"/>
    </row>
    <row r="35" spans="1:6" ht="15.75" customHeight="1" x14ac:dyDescent="0.3">
      <c r="A35" s="54"/>
      <c r="B35" s="54"/>
      <c r="C35" s="54"/>
      <c r="D35" s="54"/>
      <c r="E35" s="54"/>
      <c r="F35" s="54"/>
    </row>
    <row r="36" spans="1:6" ht="15.75" customHeight="1" x14ac:dyDescent="0.3">
      <c r="A36" s="54"/>
      <c r="B36" s="54"/>
      <c r="C36" s="54"/>
      <c r="D36" s="54"/>
      <c r="E36" s="54"/>
      <c r="F36" s="54"/>
    </row>
    <row r="37" spans="1:6" ht="15.75" customHeight="1" thickBot="1" x14ac:dyDescent="0.35">
      <c r="A37" s="63" t="s">
        <v>21</v>
      </c>
      <c r="B37" s="63" t="s">
        <v>20</v>
      </c>
      <c r="C37" s="63" t="s">
        <v>19</v>
      </c>
      <c r="D37" s="63" t="s">
        <v>18</v>
      </c>
      <c r="E37" s="62"/>
      <c r="F37" s="54"/>
    </row>
    <row r="38" spans="1:6" ht="15.75" customHeight="1" x14ac:dyDescent="0.3">
      <c r="A38" s="60" t="s">
        <v>17</v>
      </c>
      <c r="B38" s="61">
        <v>57319.5</v>
      </c>
      <c r="C38" s="60" t="s">
        <v>83</v>
      </c>
      <c r="D38" s="60" t="s">
        <v>128</v>
      </c>
      <c r="E38" s="54" t="s">
        <v>15</v>
      </c>
      <c r="F38" s="54"/>
    </row>
    <row r="39" spans="1:6" ht="15.75" customHeight="1" x14ac:dyDescent="0.3">
      <c r="A39" s="56" t="s">
        <v>14</v>
      </c>
      <c r="B39" s="56"/>
      <c r="C39" s="56"/>
      <c r="D39" s="56"/>
      <c r="E39" s="54"/>
      <c r="F39" s="54"/>
    </row>
    <row r="40" spans="1:6" ht="15.75" customHeight="1" x14ac:dyDescent="0.3">
      <c r="A40" s="55" t="s">
        <v>13</v>
      </c>
      <c r="B40" s="55"/>
      <c r="C40" s="55"/>
      <c r="D40" s="55"/>
      <c r="E40" s="54"/>
      <c r="F40" s="54"/>
    </row>
    <row r="41" spans="1:6" ht="15.75" customHeight="1" x14ac:dyDescent="0.3">
      <c r="A41" s="58" t="s">
        <v>12</v>
      </c>
      <c r="B41" s="58"/>
      <c r="C41" s="58"/>
      <c r="D41" s="58"/>
      <c r="E41" s="54"/>
      <c r="F41" s="54"/>
    </row>
    <row r="42" spans="1:6" ht="15.75" customHeight="1" x14ac:dyDescent="0.3">
      <c r="A42" s="57" t="s">
        <v>11</v>
      </c>
      <c r="B42" s="57"/>
      <c r="C42" s="57"/>
      <c r="D42" s="57"/>
      <c r="E42" s="54"/>
      <c r="F42" s="54"/>
    </row>
    <row r="43" spans="1:6" ht="15.75" customHeight="1" x14ac:dyDescent="0.3">
      <c r="A43" s="56" t="s">
        <v>10</v>
      </c>
      <c r="B43" s="56"/>
      <c r="C43" s="56"/>
      <c r="D43" s="56"/>
      <c r="E43" s="54"/>
      <c r="F43" s="54"/>
    </row>
    <row r="44" spans="1:6" ht="15.75" customHeight="1" x14ac:dyDescent="0.3">
      <c r="A44" s="55" t="s">
        <v>9</v>
      </c>
      <c r="B44" s="59">
        <v>41600</v>
      </c>
      <c r="C44" s="55" t="s">
        <v>83</v>
      </c>
      <c r="D44" s="55" t="s">
        <v>128</v>
      </c>
      <c r="E44" s="54"/>
      <c r="F44" s="54"/>
    </row>
    <row r="45" spans="1:6" ht="15.75" customHeight="1" x14ac:dyDescent="0.3">
      <c r="A45" s="58" t="s">
        <v>7</v>
      </c>
      <c r="B45" s="58"/>
      <c r="C45" s="58"/>
      <c r="D45" s="58"/>
      <c r="E45" s="54"/>
      <c r="F45" s="54"/>
    </row>
    <row r="46" spans="1:6" ht="15.75" customHeight="1" x14ac:dyDescent="0.3">
      <c r="A46" s="57" t="s">
        <v>6</v>
      </c>
      <c r="B46" s="57"/>
      <c r="C46" s="57"/>
      <c r="D46" s="57"/>
      <c r="E46" s="54"/>
      <c r="F46" s="54"/>
    </row>
    <row r="47" spans="1:6" ht="15.75" customHeight="1" x14ac:dyDescent="0.3">
      <c r="A47" s="56" t="s">
        <v>5</v>
      </c>
      <c r="B47" s="56"/>
      <c r="C47" s="56"/>
      <c r="D47" s="56"/>
      <c r="E47" s="54"/>
      <c r="F47" s="54"/>
    </row>
    <row r="48" spans="1:6" ht="15.75" customHeight="1" x14ac:dyDescent="0.3">
      <c r="A48" s="55" t="s">
        <v>4</v>
      </c>
      <c r="B48" s="55"/>
      <c r="C48" s="55"/>
      <c r="D48" s="55"/>
      <c r="E48" s="54"/>
      <c r="F48" s="54"/>
    </row>
    <row r="49" spans="1:6" ht="15.75" customHeight="1" x14ac:dyDescent="0.3">
      <c r="A49" s="58" t="s">
        <v>3</v>
      </c>
      <c r="B49" s="58" t="s">
        <v>127</v>
      </c>
      <c r="C49" s="58" t="s">
        <v>126</v>
      </c>
      <c r="D49" s="58"/>
      <c r="E49" s="54"/>
      <c r="F49" s="54"/>
    </row>
    <row r="50" spans="1:6" ht="15.75" customHeight="1" x14ac:dyDescent="0.3">
      <c r="A50" s="57" t="s">
        <v>2</v>
      </c>
      <c r="B50" s="57"/>
      <c r="C50" s="57"/>
      <c r="D50" s="57"/>
      <c r="E50" s="54"/>
      <c r="F50" s="54"/>
    </row>
    <row r="51" spans="1:6" ht="15.75" customHeight="1" x14ac:dyDescent="0.3">
      <c r="A51" s="56" t="s">
        <v>1</v>
      </c>
      <c r="B51" s="56"/>
      <c r="C51" s="56"/>
      <c r="D51" s="56"/>
      <c r="E51" s="54"/>
      <c r="F51" s="54"/>
    </row>
    <row r="52" spans="1:6" ht="15.75" customHeight="1" x14ac:dyDescent="0.3">
      <c r="A52" s="55" t="s">
        <v>0</v>
      </c>
      <c r="B52" s="55"/>
      <c r="C52" s="55"/>
      <c r="D52" s="55"/>
      <c r="E52" s="54"/>
      <c r="F52" s="54"/>
    </row>
    <row r="53" spans="1:6" ht="15.75" customHeight="1" x14ac:dyDescent="0.3">
      <c r="A53" s="53"/>
      <c r="B53" s="53"/>
      <c r="C53" s="53"/>
      <c r="D53" s="53"/>
      <c r="E53" s="53"/>
      <c r="F53" s="53"/>
    </row>
    <row r="54" spans="1:6" ht="15.75" customHeight="1" x14ac:dyDescent="0.3">
      <c r="A54" s="53"/>
      <c r="B54" s="53"/>
      <c r="C54" s="53"/>
      <c r="D54" s="53"/>
      <c r="E54" s="53"/>
      <c r="F54" s="53"/>
    </row>
    <row r="55" spans="1:6" ht="15.75" customHeight="1" x14ac:dyDescent="0.3">
      <c r="A55" s="53"/>
      <c r="B55" s="53"/>
      <c r="C55" s="53"/>
      <c r="D55" s="53"/>
      <c r="E55" s="53"/>
      <c r="F55" s="53"/>
    </row>
    <row r="56" spans="1:6" ht="15.75" customHeight="1" x14ac:dyDescent="0.3">
      <c r="A56" s="53"/>
      <c r="B56" s="53"/>
      <c r="C56" s="53"/>
      <c r="D56" s="53"/>
      <c r="E56" s="53"/>
      <c r="F56" s="53"/>
    </row>
    <row r="57" spans="1:6" ht="15.75" customHeight="1" x14ac:dyDescent="0.3">
      <c r="A57" s="53"/>
      <c r="B57" s="53"/>
      <c r="C57" s="53"/>
      <c r="D57" s="53"/>
      <c r="E57" s="53"/>
      <c r="F57" s="53"/>
    </row>
    <row r="58" spans="1:6" ht="15.75" customHeight="1" x14ac:dyDescent="0.3">
      <c r="A58" s="53"/>
      <c r="B58" s="53"/>
      <c r="C58" s="53"/>
      <c r="D58" s="53"/>
      <c r="E58" s="53"/>
      <c r="F58" s="53"/>
    </row>
    <row r="59" spans="1:6" ht="15.75" customHeight="1" x14ac:dyDescent="0.3">
      <c r="A59" s="53"/>
      <c r="B59" s="53"/>
      <c r="C59" s="53"/>
      <c r="D59" s="53"/>
      <c r="E59" s="53"/>
      <c r="F59" s="53"/>
    </row>
    <row r="60" spans="1:6" ht="15.75" customHeight="1" x14ac:dyDescent="0.3">
      <c r="A60" s="53"/>
      <c r="B60" s="53"/>
      <c r="C60" s="53"/>
      <c r="D60" s="53"/>
      <c r="E60" s="53"/>
      <c r="F60" s="53"/>
    </row>
    <row r="61" spans="1:6" ht="15.75" customHeight="1" x14ac:dyDescent="0.3">
      <c r="A61" s="53"/>
      <c r="B61" s="53"/>
      <c r="C61" s="53"/>
      <c r="D61" s="53"/>
      <c r="E61" s="53"/>
      <c r="F61" s="53"/>
    </row>
    <row r="62" spans="1:6" ht="15.75" customHeight="1" x14ac:dyDescent="0.3">
      <c r="A62" s="53"/>
      <c r="B62" s="53"/>
      <c r="C62" s="53"/>
      <c r="D62" s="53"/>
      <c r="E62" s="53"/>
      <c r="F62" s="53"/>
    </row>
    <row r="63" spans="1:6" ht="15.75" customHeight="1" x14ac:dyDescent="0.3">
      <c r="A63" s="53"/>
      <c r="B63" s="53"/>
      <c r="C63" s="53"/>
      <c r="D63" s="53"/>
      <c r="E63" s="53"/>
      <c r="F63" s="53"/>
    </row>
    <row r="64" spans="1:6" ht="15.75" customHeight="1" x14ac:dyDescent="0.3">
      <c r="A64" s="53"/>
      <c r="B64" s="53"/>
      <c r="C64" s="53"/>
      <c r="D64" s="53"/>
      <c r="E64" s="53"/>
      <c r="F64" s="53"/>
    </row>
    <row r="65" spans="1:6" ht="15.75" customHeight="1" x14ac:dyDescent="0.3">
      <c r="A65" s="53"/>
      <c r="B65" s="53"/>
      <c r="C65" s="53"/>
      <c r="D65" s="53"/>
      <c r="E65" s="53"/>
      <c r="F65" s="53"/>
    </row>
    <row r="66" spans="1:6" ht="15.75" customHeight="1" x14ac:dyDescent="0.3">
      <c r="A66" s="53"/>
      <c r="B66" s="53"/>
      <c r="C66" s="53"/>
      <c r="D66" s="53"/>
      <c r="E66" s="53"/>
      <c r="F66" s="53"/>
    </row>
    <row r="67" spans="1:6" ht="15.75" customHeight="1" x14ac:dyDescent="0.3">
      <c r="A67" s="53"/>
      <c r="B67" s="53"/>
      <c r="C67" s="53"/>
      <c r="D67" s="53"/>
      <c r="E67" s="53"/>
      <c r="F67" s="53"/>
    </row>
    <row r="68" spans="1:6" ht="15.75" customHeight="1" x14ac:dyDescent="0.3">
      <c r="A68" s="53"/>
      <c r="B68" s="53"/>
      <c r="C68" s="53"/>
      <c r="D68" s="53"/>
      <c r="E68" s="53"/>
      <c r="F68" s="53"/>
    </row>
    <row r="69" spans="1:6" ht="15.75" customHeight="1" x14ac:dyDescent="0.3">
      <c r="A69" s="53"/>
      <c r="B69" s="53"/>
      <c r="C69" s="53"/>
      <c r="D69" s="53"/>
      <c r="E69" s="53"/>
      <c r="F69" s="53"/>
    </row>
    <row r="70" spans="1:6" ht="15.75" customHeight="1" x14ac:dyDescent="0.3">
      <c r="A70" s="53"/>
      <c r="B70" s="53"/>
      <c r="C70" s="53"/>
      <c r="D70" s="53"/>
      <c r="E70" s="53"/>
      <c r="F70" s="53"/>
    </row>
    <row r="71" spans="1:6" ht="15.75" customHeight="1" x14ac:dyDescent="0.3">
      <c r="A71" s="53"/>
      <c r="B71" s="53"/>
      <c r="C71" s="53"/>
      <c r="D71" s="53"/>
      <c r="E71" s="53"/>
      <c r="F71" s="53"/>
    </row>
    <row r="72" spans="1:6" ht="15.75" customHeight="1" x14ac:dyDescent="0.3">
      <c r="A72" s="53"/>
      <c r="B72" s="53"/>
      <c r="C72" s="53"/>
      <c r="D72" s="53"/>
      <c r="E72" s="53"/>
      <c r="F72" s="53"/>
    </row>
    <row r="73" spans="1:6" ht="15.75" customHeight="1" x14ac:dyDescent="0.3">
      <c r="A73" s="53"/>
      <c r="B73" s="53"/>
      <c r="C73" s="53"/>
      <c r="D73" s="53"/>
      <c r="E73" s="53"/>
      <c r="F73" s="53"/>
    </row>
    <row r="74" spans="1:6" ht="15.75" customHeight="1" x14ac:dyDescent="0.3">
      <c r="A74" s="53"/>
      <c r="B74" s="53"/>
      <c r="C74" s="53"/>
      <c r="D74" s="53"/>
      <c r="E74" s="53"/>
      <c r="F74" s="53"/>
    </row>
    <row r="75" spans="1:6" ht="15.75" customHeight="1" x14ac:dyDescent="0.3">
      <c r="A75" s="53"/>
      <c r="B75" s="53"/>
      <c r="C75" s="53"/>
      <c r="D75" s="53"/>
      <c r="E75" s="53"/>
      <c r="F75" s="53"/>
    </row>
    <row r="76" spans="1:6" ht="15.75" customHeight="1" x14ac:dyDescent="0.3">
      <c r="A76" s="53"/>
      <c r="B76" s="53"/>
      <c r="C76" s="53"/>
      <c r="D76" s="53"/>
      <c r="E76" s="53"/>
      <c r="F76" s="53"/>
    </row>
    <row r="77" spans="1:6" ht="15.75" customHeight="1" x14ac:dyDescent="0.3">
      <c r="A77" s="53"/>
      <c r="B77" s="53"/>
      <c r="C77" s="53"/>
      <c r="D77" s="53"/>
      <c r="E77" s="53"/>
      <c r="F77" s="53"/>
    </row>
    <row r="78" spans="1:6" ht="15.75" customHeight="1" x14ac:dyDescent="0.3">
      <c r="A78" s="53"/>
      <c r="B78" s="53"/>
      <c r="C78" s="53"/>
      <c r="D78" s="53"/>
      <c r="E78" s="53"/>
      <c r="F78" s="53"/>
    </row>
    <row r="79" spans="1:6" ht="15.75" customHeight="1" x14ac:dyDescent="0.3">
      <c r="A79" s="53"/>
      <c r="B79" s="53"/>
      <c r="C79" s="53"/>
      <c r="D79" s="53"/>
      <c r="E79" s="53"/>
      <c r="F79" s="53"/>
    </row>
    <row r="80" spans="1:6" ht="15.75" customHeight="1" x14ac:dyDescent="0.3">
      <c r="A80" s="53"/>
      <c r="B80" s="53"/>
      <c r="C80" s="53"/>
      <c r="D80" s="53"/>
      <c r="E80" s="53"/>
      <c r="F80" s="53"/>
    </row>
    <row r="81" spans="1:6" ht="15.75" customHeight="1" x14ac:dyDescent="0.3">
      <c r="A81" s="53"/>
      <c r="B81" s="53"/>
      <c r="C81" s="53"/>
      <c r="D81" s="53"/>
      <c r="E81" s="53"/>
      <c r="F81" s="53"/>
    </row>
    <row r="82" spans="1:6" ht="15.75" customHeight="1" x14ac:dyDescent="0.3">
      <c r="A82" s="53"/>
      <c r="B82" s="53"/>
      <c r="C82" s="53"/>
      <c r="D82" s="53"/>
      <c r="E82" s="53"/>
      <c r="F82" s="53"/>
    </row>
    <row r="83" spans="1:6" ht="15.75" customHeight="1" x14ac:dyDescent="0.3">
      <c r="A83" s="53"/>
      <c r="B83" s="53"/>
      <c r="C83" s="53"/>
      <c r="D83" s="53"/>
      <c r="E83" s="53"/>
      <c r="F83" s="53"/>
    </row>
    <row r="84" spans="1:6" ht="15.75" customHeight="1" x14ac:dyDescent="0.3">
      <c r="A84" s="53"/>
      <c r="B84" s="53"/>
      <c r="C84" s="53"/>
      <c r="D84" s="53"/>
      <c r="E84" s="53"/>
      <c r="F84" s="53"/>
    </row>
    <row r="85" spans="1:6" ht="15.75" customHeight="1" x14ac:dyDescent="0.3">
      <c r="A85" s="53"/>
      <c r="B85" s="53"/>
      <c r="C85" s="53"/>
      <c r="D85" s="53"/>
      <c r="E85" s="53"/>
      <c r="F85" s="53"/>
    </row>
    <row r="86" spans="1:6" ht="15.75" customHeight="1" x14ac:dyDescent="0.3">
      <c r="A86" s="53"/>
      <c r="B86" s="53"/>
      <c r="C86" s="53"/>
      <c r="D86" s="53"/>
      <c r="E86" s="53"/>
      <c r="F86" s="53"/>
    </row>
    <row r="87" spans="1:6" ht="15.75" customHeight="1" x14ac:dyDescent="0.3">
      <c r="A87" s="53"/>
      <c r="B87" s="53"/>
      <c r="C87" s="53"/>
      <c r="D87" s="53"/>
      <c r="E87" s="53"/>
      <c r="F87" s="53"/>
    </row>
    <row r="88" spans="1:6" ht="15.75" customHeight="1" x14ac:dyDescent="0.3">
      <c r="A88" s="53"/>
      <c r="B88" s="53"/>
      <c r="C88" s="53"/>
      <c r="D88" s="53"/>
      <c r="E88" s="53"/>
      <c r="F88" s="53"/>
    </row>
    <row r="89" spans="1:6" ht="15.75" customHeight="1" x14ac:dyDescent="0.3">
      <c r="A89" s="53"/>
      <c r="B89" s="53"/>
      <c r="C89" s="53"/>
      <c r="D89" s="53"/>
      <c r="E89" s="53"/>
      <c r="F89" s="53"/>
    </row>
    <row r="90" spans="1:6" ht="15.75" customHeight="1" x14ac:dyDescent="0.3">
      <c r="A90" s="53"/>
      <c r="B90" s="53"/>
      <c r="C90" s="53"/>
      <c r="D90" s="53"/>
      <c r="E90" s="53"/>
      <c r="F90" s="53"/>
    </row>
    <row r="91" spans="1:6" ht="15.75" customHeight="1" x14ac:dyDescent="0.3">
      <c r="A91" s="53"/>
      <c r="B91" s="53"/>
      <c r="C91" s="53"/>
      <c r="D91" s="53"/>
      <c r="E91" s="53"/>
      <c r="F91" s="53"/>
    </row>
    <row r="92" spans="1:6" ht="15.75" customHeight="1" x14ac:dyDescent="0.3">
      <c r="A92" s="53"/>
      <c r="B92" s="53"/>
      <c r="C92" s="53"/>
      <c r="D92" s="53"/>
      <c r="E92" s="53"/>
      <c r="F92" s="53"/>
    </row>
    <row r="93" spans="1:6" ht="15.75" customHeight="1" x14ac:dyDescent="0.3">
      <c r="A93" s="53"/>
      <c r="B93" s="53"/>
      <c r="C93" s="53"/>
      <c r="D93" s="53"/>
      <c r="E93" s="53"/>
      <c r="F93" s="53"/>
    </row>
    <row r="94" spans="1:6" ht="15.75" customHeight="1" x14ac:dyDescent="0.3">
      <c r="A94" s="53"/>
      <c r="B94" s="53"/>
      <c r="C94" s="53"/>
      <c r="D94" s="53"/>
      <c r="E94" s="53"/>
      <c r="F94" s="53"/>
    </row>
    <row r="95" spans="1:6" ht="15.75" customHeight="1" x14ac:dyDescent="0.3">
      <c r="A95" s="53"/>
      <c r="B95" s="53"/>
      <c r="C95" s="53"/>
      <c r="D95" s="53"/>
      <c r="E95" s="53"/>
      <c r="F95" s="53"/>
    </row>
    <row r="96" spans="1:6" ht="15.75" customHeight="1" x14ac:dyDescent="0.3">
      <c r="A96" s="53"/>
      <c r="B96" s="53"/>
      <c r="C96" s="53"/>
      <c r="D96" s="53"/>
      <c r="E96" s="53"/>
      <c r="F96" s="53"/>
    </row>
    <row r="97" spans="1:6" ht="15.75" customHeight="1" x14ac:dyDescent="0.3">
      <c r="A97" s="53"/>
      <c r="B97" s="53"/>
      <c r="C97" s="53"/>
      <c r="D97" s="53"/>
      <c r="E97" s="53"/>
      <c r="F97" s="53"/>
    </row>
    <row r="98" spans="1:6" ht="15.75" customHeight="1" x14ac:dyDescent="0.3">
      <c r="A98" s="53"/>
      <c r="B98" s="53"/>
      <c r="C98" s="53"/>
      <c r="D98" s="53"/>
      <c r="E98" s="53"/>
      <c r="F98" s="53"/>
    </row>
    <row r="99" spans="1:6" ht="15.75" customHeight="1" x14ac:dyDescent="0.3">
      <c r="A99" s="53"/>
      <c r="B99" s="53"/>
      <c r="C99" s="53"/>
      <c r="D99" s="53"/>
      <c r="E99" s="53"/>
      <c r="F99" s="53"/>
    </row>
    <row r="100" spans="1:6" ht="15.75" customHeight="1" x14ac:dyDescent="0.3">
      <c r="A100" s="53"/>
      <c r="B100" s="53"/>
      <c r="C100" s="53"/>
      <c r="D100" s="53"/>
      <c r="E100" s="53"/>
      <c r="F100" s="53"/>
    </row>
    <row r="101" spans="1:6" ht="15.75" customHeight="1" x14ac:dyDescent="0.3">
      <c r="A101" s="53"/>
      <c r="B101" s="53"/>
      <c r="C101" s="53"/>
      <c r="D101" s="53"/>
      <c r="E101" s="53"/>
      <c r="F101" s="53"/>
    </row>
    <row r="102" spans="1:6" ht="15.75" customHeight="1" x14ac:dyDescent="0.3">
      <c r="A102" s="53"/>
      <c r="B102" s="53"/>
      <c r="C102" s="53"/>
      <c r="D102" s="53"/>
      <c r="E102" s="53"/>
      <c r="F102" s="53"/>
    </row>
    <row r="103" spans="1:6" ht="15.75" customHeight="1" x14ac:dyDescent="0.3">
      <c r="A103" s="53"/>
      <c r="B103" s="53"/>
      <c r="C103" s="53"/>
      <c r="D103" s="53"/>
      <c r="E103" s="53"/>
      <c r="F103" s="53"/>
    </row>
    <row r="104" spans="1:6" ht="15.75" customHeight="1" x14ac:dyDescent="0.3">
      <c r="A104" s="53"/>
      <c r="B104" s="53"/>
      <c r="C104" s="53"/>
      <c r="D104" s="53"/>
      <c r="E104" s="53"/>
      <c r="F104" s="53"/>
    </row>
    <row r="105" spans="1:6" ht="15.75" customHeight="1" x14ac:dyDescent="0.3">
      <c r="A105" s="53"/>
      <c r="B105" s="53"/>
      <c r="C105" s="53"/>
      <c r="D105" s="53"/>
      <c r="E105" s="53"/>
      <c r="F105" s="53"/>
    </row>
    <row r="106" spans="1:6" ht="15.75" customHeight="1" x14ac:dyDescent="0.3">
      <c r="A106" s="53"/>
      <c r="B106" s="53"/>
      <c r="C106" s="53"/>
      <c r="D106" s="53"/>
      <c r="E106" s="53"/>
      <c r="F106" s="53"/>
    </row>
    <row r="107" spans="1:6" ht="15.75" customHeight="1" x14ac:dyDescent="0.3">
      <c r="A107" s="53"/>
      <c r="B107" s="53"/>
      <c r="C107" s="53"/>
      <c r="D107" s="53"/>
      <c r="E107" s="53"/>
      <c r="F107" s="53"/>
    </row>
    <row r="108" spans="1:6" ht="15.75" customHeight="1" x14ac:dyDescent="0.3">
      <c r="A108" s="53"/>
      <c r="B108" s="53"/>
      <c r="C108" s="53"/>
      <c r="D108" s="53"/>
      <c r="E108" s="53"/>
      <c r="F108" s="53"/>
    </row>
    <row r="109" spans="1:6" ht="15.75" customHeight="1" x14ac:dyDescent="0.3">
      <c r="A109" s="53"/>
      <c r="B109" s="53"/>
      <c r="C109" s="53"/>
      <c r="D109" s="53"/>
      <c r="E109" s="53"/>
      <c r="F109" s="53"/>
    </row>
    <row r="110" spans="1:6" ht="15.75" customHeight="1" x14ac:dyDescent="0.3">
      <c r="A110" s="53"/>
      <c r="B110" s="53"/>
      <c r="C110" s="53"/>
      <c r="D110" s="53"/>
      <c r="E110" s="53"/>
      <c r="F110" s="53"/>
    </row>
    <row r="111" spans="1:6" ht="15.75" customHeight="1" x14ac:dyDescent="0.3">
      <c r="A111" s="53"/>
      <c r="B111" s="53"/>
      <c r="C111" s="53"/>
      <c r="D111" s="53"/>
      <c r="E111" s="53"/>
      <c r="F111" s="53"/>
    </row>
    <row r="112" spans="1:6" ht="15.75" customHeight="1" x14ac:dyDescent="0.3">
      <c r="A112" s="53"/>
      <c r="B112" s="53"/>
      <c r="C112" s="53"/>
      <c r="D112" s="53"/>
      <c r="E112" s="53"/>
      <c r="F112" s="53"/>
    </row>
    <row r="113" spans="1:6" ht="15.75" customHeight="1" x14ac:dyDescent="0.3">
      <c r="A113" s="53"/>
      <c r="B113" s="53"/>
      <c r="C113" s="53"/>
      <c r="D113" s="53"/>
      <c r="E113" s="53"/>
      <c r="F113" s="53"/>
    </row>
    <row r="114" spans="1:6" ht="15.75" customHeight="1" x14ac:dyDescent="0.3">
      <c r="A114" s="53"/>
      <c r="B114" s="53"/>
      <c r="C114" s="53"/>
      <c r="D114" s="53"/>
      <c r="E114" s="53"/>
      <c r="F114" s="53"/>
    </row>
    <row r="115" spans="1:6" ht="15.75" customHeight="1" x14ac:dyDescent="0.3">
      <c r="A115" s="53"/>
      <c r="B115" s="53"/>
      <c r="C115" s="53"/>
      <c r="D115" s="53"/>
      <c r="E115" s="53"/>
      <c r="F115" s="53"/>
    </row>
    <row r="116" spans="1:6" ht="15.75" customHeight="1" x14ac:dyDescent="0.3">
      <c r="A116" s="53"/>
      <c r="B116" s="53"/>
      <c r="C116" s="53"/>
      <c r="D116" s="53"/>
      <c r="E116" s="53"/>
      <c r="F116" s="53"/>
    </row>
    <row r="117" spans="1:6" ht="15.75" customHeight="1" x14ac:dyDescent="0.3">
      <c r="A117" s="53"/>
      <c r="B117" s="53"/>
      <c r="C117" s="53"/>
      <c r="D117" s="53"/>
      <c r="E117" s="53"/>
      <c r="F117" s="53"/>
    </row>
    <row r="118" spans="1:6" ht="15.75" customHeight="1" x14ac:dyDescent="0.3">
      <c r="A118" s="53"/>
      <c r="B118" s="53"/>
      <c r="C118" s="53"/>
      <c r="D118" s="53"/>
      <c r="E118" s="53"/>
      <c r="F118" s="53"/>
    </row>
    <row r="119" spans="1:6" ht="15.75" customHeight="1" x14ac:dyDescent="0.3">
      <c r="A119" s="53"/>
      <c r="B119" s="53"/>
      <c r="C119" s="53"/>
      <c r="D119" s="53"/>
      <c r="E119" s="53"/>
      <c r="F119" s="53"/>
    </row>
    <row r="120" spans="1:6" ht="15.75" customHeight="1" x14ac:dyDescent="0.3">
      <c r="A120" s="53"/>
      <c r="B120" s="53"/>
      <c r="C120" s="53"/>
      <c r="D120" s="53"/>
      <c r="E120" s="53"/>
      <c r="F120" s="53"/>
    </row>
    <row r="121" spans="1:6" ht="15.75" customHeight="1" x14ac:dyDescent="0.3">
      <c r="A121" s="53"/>
      <c r="B121" s="53"/>
      <c r="C121" s="53"/>
      <c r="D121" s="53"/>
      <c r="E121" s="53"/>
      <c r="F121" s="53"/>
    </row>
    <row r="122" spans="1:6" ht="15.75" customHeight="1" x14ac:dyDescent="0.3">
      <c r="A122" s="53"/>
      <c r="B122" s="53"/>
      <c r="C122" s="53"/>
      <c r="D122" s="53"/>
      <c r="E122" s="53"/>
      <c r="F122" s="53"/>
    </row>
    <row r="123" spans="1:6" ht="15.75" customHeight="1" x14ac:dyDescent="0.3">
      <c r="A123" s="53"/>
      <c r="B123" s="53"/>
      <c r="C123" s="53"/>
      <c r="D123" s="53"/>
      <c r="E123" s="53"/>
      <c r="F123" s="53"/>
    </row>
    <row r="124" spans="1:6" ht="15.75" customHeight="1" x14ac:dyDescent="0.3">
      <c r="A124" s="53"/>
      <c r="B124" s="53"/>
      <c r="C124" s="53"/>
      <c r="D124" s="53"/>
      <c r="E124" s="53"/>
      <c r="F124" s="53"/>
    </row>
    <row r="125" spans="1:6" ht="15.75" customHeight="1" x14ac:dyDescent="0.3">
      <c r="A125" s="53"/>
      <c r="B125" s="53"/>
      <c r="C125" s="53"/>
      <c r="D125" s="53"/>
      <c r="E125" s="53"/>
      <c r="F125" s="53"/>
    </row>
    <row r="126" spans="1:6" ht="15.75" customHeight="1" x14ac:dyDescent="0.3">
      <c r="A126" s="53"/>
      <c r="B126" s="53"/>
      <c r="C126" s="53"/>
      <c r="D126" s="53"/>
      <c r="E126" s="53"/>
      <c r="F126" s="53"/>
    </row>
    <row r="127" spans="1:6" ht="15.75" customHeight="1" x14ac:dyDescent="0.3">
      <c r="A127" s="53"/>
      <c r="B127" s="53"/>
      <c r="C127" s="53"/>
      <c r="D127" s="53"/>
      <c r="E127" s="53"/>
      <c r="F127" s="53"/>
    </row>
    <row r="128" spans="1:6" ht="15.75" customHeight="1" x14ac:dyDescent="0.3">
      <c r="A128" s="53"/>
      <c r="B128" s="53"/>
      <c r="C128" s="53"/>
      <c r="D128" s="53"/>
      <c r="E128" s="53"/>
      <c r="F128" s="53"/>
    </row>
    <row r="129" spans="1:6" ht="15.75" customHeight="1" x14ac:dyDescent="0.3">
      <c r="A129" s="53"/>
      <c r="B129" s="53"/>
      <c r="C129" s="53"/>
      <c r="D129" s="53"/>
      <c r="E129" s="53"/>
      <c r="F129" s="53"/>
    </row>
    <row r="130" spans="1:6" ht="15.75" customHeight="1" x14ac:dyDescent="0.3">
      <c r="A130" s="53"/>
      <c r="B130" s="53"/>
      <c r="C130" s="53"/>
      <c r="D130" s="53"/>
      <c r="E130" s="53"/>
      <c r="F130" s="53"/>
    </row>
    <row r="131" spans="1:6" ht="15.75" customHeight="1" x14ac:dyDescent="0.3">
      <c r="A131" s="53"/>
      <c r="B131" s="53"/>
      <c r="C131" s="53"/>
      <c r="D131" s="53"/>
      <c r="E131" s="53"/>
      <c r="F131" s="53"/>
    </row>
    <row r="132" spans="1:6" ht="15.75" customHeight="1" x14ac:dyDescent="0.3">
      <c r="A132" s="53"/>
      <c r="B132" s="53"/>
      <c r="C132" s="53"/>
      <c r="D132" s="53"/>
      <c r="E132" s="53"/>
      <c r="F132" s="53"/>
    </row>
    <row r="133" spans="1:6" ht="15.75" customHeight="1" x14ac:dyDescent="0.3">
      <c r="A133" s="53"/>
      <c r="B133" s="53"/>
      <c r="C133" s="53"/>
      <c r="D133" s="53"/>
      <c r="E133" s="53"/>
      <c r="F133" s="53"/>
    </row>
    <row r="134" spans="1:6" ht="15.75" customHeight="1" x14ac:dyDescent="0.3">
      <c r="A134" s="53"/>
      <c r="B134" s="53"/>
      <c r="C134" s="53"/>
      <c r="D134" s="53"/>
      <c r="E134" s="53"/>
      <c r="F134" s="53"/>
    </row>
    <row r="135" spans="1:6" ht="15.75" customHeight="1" x14ac:dyDescent="0.3">
      <c r="A135" s="53"/>
      <c r="B135" s="53"/>
      <c r="C135" s="53"/>
      <c r="D135" s="53"/>
      <c r="E135" s="53"/>
      <c r="F135" s="53"/>
    </row>
    <row r="136" spans="1:6" ht="15.75" customHeight="1" x14ac:dyDescent="0.3">
      <c r="A136" s="53"/>
      <c r="B136" s="53"/>
      <c r="C136" s="53"/>
      <c r="D136" s="53"/>
      <c r="E136" s="53"/>
      <c r="F136" s="53"/>
    </row>
    <row r="137" spans="1:6" ht="15.75" customHeight="1" x14ac:dyDescent="0.3">
      <c r="A137" s="53"/>
      <c r="B137" s="53"/>
      <c r="C137" s="53"/>
      <c r="D137" s="53"/>
      <c r="E137" s="53"/>
      <c r="F137" s="53"/>
    </row>
    <row r="138" spans="1:6" ht="15.75" customHeight="1" x14ac:dyDescent="0.3">
      <c r="A138" s="53"/>
      <c r="B138" s="53"/>
      <c r="C138" s="53"/>
      <c r="D138" s="53"/>
      <c r="E138" s="53"/>
      <c r="F138" s="53"/>
    </row>
    <row r="139" spans="1:6" ht="15.75" customHeight="1" x14ac:dyDescent="0.3">
      <c r="A139" s="53"/>
      <c r="B139" s="53"/>
      <c r="C139" s="53"/>
      <c r="D139" s="53"/>
      <c r="E139" s="53"/>
      <c r="F139" s="53"/>
    </row>
    <row r="140" spans="1:6" ht="15.75" customHeight="1" x14ac:dyDescent="0.3">
      <c r="A140" s="53"/>
      <c r="B140" s="53"/>
      <c r="C140" s="53"/>
      <c r="D140" s="53"/>
      <c r="E140" s="53"/>
      <c r="F140" s="53"/>
    </row>
    <row r="141" spans="1:6" ht="15.75" customHeight="1" x14ac:dyDescent="0.3">
      <c r="A141" s="53"/>
      <c r="B141" s="53"/>
      <c r="C141" s="53"/>
      <c r="D141" s="53"/>
      <c r="E141" s="53"/>
      <c r="F141" s="53"/>
    </row>
    <row r="142" spans="1:6" ht="15.75" customHeight="1" x14ac:dyDescent="0.3">
      <c r="A142" s="53"/>
      <c r="B142" s="53"/>
      <c r="C142" s="53"/>
      <c r="D142" s="53"/>
      <c r="E142" s="53"/>
      <c r="F142" s="53"/>
    </row>
    <row r="143" spans="1:6" ht="15.75" customHeight="1" x14ac:dyDescent="0.3">
      <c r="A143" s="53"/>
      <c r="B143" s="53"/>
      <c r="C143" s="53"/>
      <c r="D143" s="53"/>
      <c r="E143" s="53"/>
      <c r="F143" s="53"/>
    </row>
    <row r="144" spans="1:6" ht="15.75" customHeight="1" x14ac:dyDescent="0.3">
      <c r="A144" s="53"/>
      <c r="B144" s="53"/>
      <c r="C144" s="53"/>
      <c r="D144" s="53"/>
      <c r="E144" s="53"/>
      <c r="F144" s="53"/>
    </row>
    <row r="145" spans="1:6" ht="15.75" customHeight="1" x14ac:dyDescent="0.3">
      <c r="A145" s="53"/>
      <c r="B145" s="53"/>
      <c r="C145" s="53"/>
      <c r="D145" s="53"/>
      <c r="E145" s="53"/>
      <c r="F145" s="53"/>
    </row>
    <row r="146" spans="1:6" ht="15.75" customHeight="1" x14ac:dyDescent="0.3">
      <c r="A146" s="53"/>
      <c r="B146" s="53"/>
      <c r="C146" s="53"/>
      <c r="D146" s="53"/>
      <c r="E146" s="53"/>
      <c r="F146" s="53"/>
    </row>
    <row r="147" spans="1:6" ht="15.75" customHeight="1" x14ac:dyDescent="0.3">
      <c r="A147" s="53"/>
      <c r="B147" s="53"/>
      <c r="C147" s="53"/>
      <c r="D147" s="53"/>
      <c r="E147" s="53"/>
      <c r="F147" s="53"/>
    </row>
    <row r="148" spans="1:6" ht="15.75" customHeight="1" x14ac:dyDescent="0.3">
      <c r="A148" s="53"/>
      <c r="B148" s="53"/>
      <c r="C148" s="53"/>
      <c r="D148" s="53"/>
      <c r="E148" s="53"/>
      <c r="F148" s="53"/>
    </row>
    <row r="149" spans="1:6" ht="15.75" customHeight="1" x14ac:dyDescent="0.3">
      <c r="A149" s="53"/>
      <c r="B149" s="53"/>
      <c r="C149" s="53"/>
      <c r="D149" s="53"/>
      <c r="E149" s="53"/>
      <c r="F149" s="53"/>
    </row>
    <row r="150" spans="1:6" ht="15.75" customHeight="1" x14ac:dyDescent="0.3">
      <c r="A150" s="53"/>
      <c r="B150" s="53"/>
      <c r="C150" s="53"/>
      <c r="D150" s="53"/>
      <c r="E150" s="53"/>
      <c r="F150" s="53"/>
    </row>
    <row r="151" spans="1:6" ht="15.75" customHeight="1" x14ac:dyDescent="0.3">
      <c r="A151" s="53"/>
      <c r="B151" s="53"/>
      <c r="C151" s="53"/>
      <c r="D151" s="53"/>
      <c r="E151" s="53"/>
      <c r="F151" s="53"/>
    </row>
    <row r="152" spans="1:6" ht="15.75" customHeight="1" x14ac:dyDescent="0.3">
      <c r="A152" s="53"/>
      <c r="B152" s="53"/>
      <c r="C152" s="53"/>
      <c r="D152" s="53"/>
      <c r="E152" s="53"/>
      <c r="F152" s="53"/>
    </row>
    <row r="153" spans="1:6" ht="15.75" customHeight="1" x14ac:dyDescent="0.3">
      <c r="A153" s="53"/>
      <c r="B153" s="53"/>
      <c r="C153" s="53"/>
      <c r="D153" s="53"/>
      <c r="E153" s="53"/>
      <c r="F153" s="53"/>
    </row>
    <row r="154" spans="1:6" ht="15.75" customHeight="1" x14ac:dyDescent="0.3">
      <c r="A154" s="53"/>
      <c r="B154" s="53"/>
      <c r="C154" s="53"/>
      <c r="D154" s="53"/>
      <c r="E154" s="53"/>
      <c r="F154" s="53"/>
    </row>
    <row r="155" spans="1:6" ht="15.75" customHeight="1" x14ac:dyDescent="0.3">
      <c r="A155" s="53"/>
      <c r="B155" s="53"/>
      <c r="C155" s="53"/>
      <c r="D155" s="53"/>
      <c r="E155" s="53"/>
      <c r="F155" s="53"/>
    </row>
    <row r="156" spans="1:6" ht="15.75" customHeight="1" x14ac:dyDescent="0.3">
      <c r="A156" s="53"/>
      <c r="B156" s="53"/>
      <c r="C156" s="53"/>
      <c r="D156" s="53"/>
      <c r="E156" s="53"/>
      <c r="F156" s="53"/>
    </row>
    <row r="157" spans="1:6" ht="15.75" customHeight="1" x14ac:dyDescent="0.3">
      <c r="A157" s="53"/>
      <c r="B157" s="53"/>
      <c r="C157" s="53"/>
      <c r="D157" s="53"/>
      <c r="E157" s="53"/>
      <c r="F157" s="53"/>
    </row>
    <row r="158" spans="1:6" ht="15.75" customHeight="1" x14ac:dyDescent="0.3">
      <c r="A158" s="53"/>
      <c r="B158" s="53"/>
      <c r="C158" s="53"/>
      <c r="D158" s="53"/>
      <c r="E158" s="53"/>
      <c r="F158" s="53"/>
    </row>
    <row r="159" spans="1:6" ht="15.75" customHeight="1" x14ac:dyDescent="0.3">
      <c r="A159" s="53"/>
      <c r="B159" s="53"/>
      <c r="C159" s="53"/>
      <c r="D159" s="53"/>
      <c r="E159" s="53"/>
      <c r="F159" s="53"/>
    </row>
    <row r="160" spans="1:6" ht="15.75" customHeight="1" x14ac:dyDescent="0.3">
      <c r="A160" s="53"/>
      <c r="B160" s="53"/>
      <c r="C160" s="53"/>
      <c r="D160" s="53"/>
      <c r="E160" s="53"/>
      <c r="F160" s="53"/>
    </row>
    <row r="161" spans="1:6" ht="15.75" customHeight="1" x14ac:dyDescent="0.3">
      <c r="A161" s="53"/>
      <c r="B161" s="53"/>
      <c r="C161" s="53"/>
      <c r="D161" s="53"/>
      <c r="E161" s="53"/>
      <c r="F161" s="53"/>
    </row>
    <row r="162" spans="1:6" ht="15.75" customHeight="1" x14ac:dyDescent="0.3">
      <c r="A162" s="53"/>
      <c r="B162" s="53"/>
      <c r="C162" s="53"/>
      <c r="D162" s="53"/>
      <c r="E162" s="53"/>
      <c r="F162" s="53"/>
    </row>
    <row r="163" spans="1:6" ht="15.75" customHeight="1" x14ac:dyDescent="0.3">
      <c r="A163" s="53"/>
      <c r="B163" s="53"/>
      <c r="C163" s="53"/>
      <c r="D163" s="53"/>
      <c r="E163" s="53"/>
      <c r="F163" s="53"/>
    </row>
    <row r="164" spans="1:6" ht="15.75" customHeight="1" x14ac:dyDescent="0.3">
      <c r="A164" s="53"/>
      <c r="B164" s="53"/>
      <c r="C164" s="53"/>
      <c r="D164" s="53"/>
      <c r="E164" s="53"/>
      <c r="F164" s="53"/>
    </row>
    <row r="165" spans="1:6" ht="15.75" customHeight="1" x14ac:dyDescent="0.3">
      <c r="A165" s="53"/>
      <c r="B165" s="53"/>
      <c r="C165" s="53"/>
      <c r="D165" s="53"/>
      <c r="E165" s="53"/>
      <c r="F165" s="53"/>
    </row>
    <row r="166" spans="1:6" ht="15.75" customHeight="1" x14ac:dyDescent="0.3">
      <c r="A166" s="53"/>
      <c r="B166" s="53"/>
      <c r="C166" s="53"/>
      <c r="D166" s="53"/>
      <c r="E166" s="53"/>
      <c r="F166" s="53"/>
    </row>
    <row r="167" spans="1:6" ht="15.75" customHeight="1" x14ac:dyDescent="0.3">
      <c r="A167" s="53"/>
      <c r="B167" s="53"/>
      <c r="C167" s="53"/>
      <c r="D167" s="53"/>
      <c r="E167" s="53"/>
      <c r="F167" s="53"/>
    </row>
    <row r="168" spans="1:6" ht="15.75" customHeight="1" x14ac:dyDescent="0.3">
      <c r="A168" s="53"/>
      <c r="B168" s="53"/>
      <c r="C168" s="53"/>
      <c r="D168" s="53"/>
      <c r="E168" s="53"/>
      <c r="F168" s="53"/>
    </row>
    <row r="169" spans="1:6" ht="15.75" customHeight="1" x14ac:dyDescent="0.3">
      <c r="A169" s="53"/>
      <c r="B169" s="53"/>
      <c r="C169" s="53"/>
      <c r="D169" s="53"/>
      <c r="E169" s="53"/>
      <c r="F169" s="53"/>
    </row>
    <row r="170" spans="1:6" ht="15.75" customHeight="1" x14ac:dyDescent="0.3">
      <c r="A170" s="53"/>
      <c r="B170" s="53"/>
      <c r="C170" s="53"/>
      <c r="D170" s="53"/>
      <c r="E170" s="53"/>
      <c r="F170" s="53"/>
    </row>
    <row r="171" spans="1:6" ht="15.75" customHeight="1" x14ac:dyDescent="0.3">
      <c r="A171" s="53"/>
      <c r="B171" s="53"/>
      <c r="C171" s="53"/>
      <c r="D171" s="53"/>
      <c r="E171" s="53"/>
      <c r="F171" s="53"/>
    </row>
    <row r="172" spans="1:6" ht="15.75" customHeight="1" x14ac:dyDescent="0.3">
      <c r="A172" s="53"/>
      <c r="B172" s="53"/>
      <c r="C172" s="53"/>
      <c r="D172" s="53"/>
      <c r="E172" s="53"/>
      <c r="F172" s="53"/>
    </row>
    <row r="173" spans="1:6" ht="15.75" customHeight="1" x14ac:dyDescent="0.3">
      <c r="A173" s="53"/>
      <c r="B173" s="53"/>
      <c r="C173" s="53"/>
      <c r="D173" s="53"/>
      <c r="E173" s="53"/>
      <c r="F173" s="53"/>
    </row>
    <row r="174" spans="1:6" ht="15.75" customHeight="1" x14ac:dyDescent="0.3">
      <c r="A174" s="53"/>
      <c r="B174" s="53"/>
      <c r="C174" s="53"/>
      <c r="D174" s="53"/>
      <c r="E174" s="53"/>
      <c r="F174" s="53"/>
    </row>
    <row r="175" spans="1:6" ht="15.75" customHeight="1" x14ac:dyDescent="0.3">
      <c r="A175" s="53"/>
      <c r="B175" s="53"/>
      <c r="C175" s="53"/>
      <c r="D175" s="53"/>
      <c r="E175" s="53"/>
      <c r="F175" s="53"/>
    </row>
    <row r="176" spans="1:6" ht="15.75" customHeight="1" x14ac:dyDescent="0.3">
      <c r="A176" s="53"/>
      <c r="B176" s="53"/>
      <c r="C176" s="53"/>
      <c r="D176" s="53"/>
      <c r="E176" s="53"/>
      <c r="F176" s="53"/>
    </row>
    <row r="177" spans="1:6" ht="15.75" customHeight="1" x14ac:dyDescent="0.3">
      <c r="A177" s="53"/>
      <c r="B177" s="53"/>
      <c r="C177" s="53"/>
      <c r="D177" s="53"/>
      <c r="E177" s="53"/>
      <c r="F177" s="53"/>
    </row>
    <row r="178" spans="1:6" ht="15.75" customHeight="1" x14ac:dyDescent="0.3">
      <c r="A178" s="53"/>
      <c r="B178" s="53"/>
      <c r="C178" s="53"/>
      <c r="D178" s="53"/>
      <c r="E178" s="53"/>
      <c r="F178" s="53"/>
    </row>
    <row r="179" spans="1:6" ht="15.75" customHeight="1" x14ac:dyDescent="0.3">
      <c r="A179" s="53"/>
      <c r="B179" s="53"/>
      <c r="C179" s="53"/>
      <c r="D179" s="53"/>
      <c r="E179" s="53"/>
      <c r="F179" s="53"/>
    </row>
    <row r="180" spans="1:6" ht="15.75" customHeight="1" x14ac:dyDescent="0.3">
      <c r="A180" s="53"/>
      <c r="B180" s="53"/>
      <c r="C180" s="53"/>
      <c r="D180" s="53"/>
      <c r="E180" s="53"/>
      <c r="F180" s="53"/>
    </row>
    <row r="181" spans="1:6" ht="15.75" customHeight="1" x14ac:dyDescent="0.3">
      <c r="A181" s="53"/>
      <c r="B181" s="53"/>
      <c r="C181" s="53"/>
      <c r="D181" s="53"/>
      <c r="E181" s="53"/>
      <c r="F181" s="53"/>
    </row>
    <row r="182" spans="1:6" ht="15.75" customHeight="1" x14ac:dyDescent="0.3">
      <c r="A182" s="53"/>
      <c r="B182" s="53"/>
      <c r="C182" s="53"/>
      <c r="D182" s="53"/>
      <c r="E182" s="53"/>
      <c r="F182" s="53"/>
    </row>
    <row r="183" spans="1:6" ht="15.75" customHeight="1" x14ac:dyDescent="0.3">
      <c r="A183" s="53"/>
      <c r="B183" s="53"/>
      <c r="C183" s="53"/>
      <c r="D183" s="53"/>
      <c r="E183" s="53"/>
      <c r="F183" s="53"/>
    </row>
    <row r="184" spans="1:6" ht="15.75" customHeight="1" x14ac:dyDescent="0.3">
      <c r="A184" s="53"/>
      <c r="B184" s="53"/>
      <c r="C184" s="53"/>
      <c r="D184" s="53"/>
      <c r="E184" s="53"/>
      <c r="F184" s="53"/>
    </row>
    <row r="185" spans="1:6" ht="15.75" customHeight="1" x14ac:dyDescent="0.3">
      <c r="A185" s="53"/>
      <c r="B185" s="53"/>
      <c r="C185" s="53"/>
      <c r="D185" s="53"/>
      <c r="E185" s="53"/>
      <c r="F185" s="53"/>
    </row>
    <row r="186" spans="1:6" ht="15.75" customHeight="1" x14ac:dyDescent="0.3">
      <c r="A186" s="53"/>
      <c r="B186" s="53"/>
      <c r="C186" s="53"/>
      <c r="D186" s="53"/>
      <c r="E186" s="53"/>
      <c r="F186" s="53"/>
    </row>
    <row r="187" spans="1:6" ht="15.75" customHeight="1" x14ac:dyDescent="0.3">
      <c r="A187" s="53"/>
      <c r="B187" s="53"/>
      <c r="C187" s="53"/>
      <c r="D187" s="53"/>
      <c r="E187" s="53"/>
      <c r="F187" s="53"/>
    </row>
    <row r="188" spans="1:6" ht="15.75" customHeight="1" x14ac:dyDescent="0.3">
      <c r="A188" s="53"/>
      <c r="B188" s="53"/>
      <c r="C188" s="53"/>
      <c r="D188" s="53"/>
      <c r="E188" s="53"/>
      <c r="F188" s="53"/>
    </row>
    <row r="189" spans="1:6" ht="15.75" customHeight="1" x14ac:dyDescent="0.3">
      <c r="A189" s="53"/>
      <c r="B189" s="53"/>
      <c r="C189" s="53"/>
      <c r="D189" s="53"/>
      <c r="E189" s="53"/>
      <c r="F189" s="53"/>
    </row>
    <row r="190" spans="1:6" ht="15.75" customHeight="1" x14ac:dyDescent="0.3">
      <c r="A190" s="53"/>
      <c r="B190" s="53"/>
      <c r="C190" s="53"/>
      <c r="D190" s="53"/>
      <c r="E190" s="53"/>
      <c r="F190" s="53"/>
    </row>
    <row r="191" spans="1:6" ht="15.75" customHeight="1" x14ac:dyDescent="0.3">
      <c r="A191" s="53"/>
      <c r="B191" s="53"/>
      <c r="C191" s="53"/>
      <c r="D191" s="53"/>
      <c r="E191" s="53"/>
      <c r="F191" s="53"/>
    </row>
    <row r="192" spans="1:6" ht="15.75" customHeight="1" x14ac:dyDescent="0.3">
      <c r="A192" s="53"/>
      <c r="B192" s="53"/>
      <c r="C192" s="53"/>
      <c r="D192" s="53"/>
      <c r="E192" s="53"/>
      <c r="F192" s="53"/>
    </row>
    <row r="193" spans="1:6" ht="15.75" customHeight="1" x14ac:dyDescent="0.3">
      <c r="A193" s="53"/>
      <c r="B193" s="53"/>
      <c r="C193" s="53"/>
      <c r="D193" s="53"/>
      <c r="E193" s="53"/>
      <c r="F193" s="53"/>
    </row>
    <row r="194" spans="1:6" ht="15.75" customHeight="1" x14ac:dyDescent="0.3">
      <c r="A194" s="53"/>
      <c r="B194" s="53"/>
      <c r="C194" s="53"/>
      <c r="D194" s="53"/>
      <c r="E194" s="53"/>
      <c r="F194" s="53"/>
    </row>
    <row r="195" spans="1:6" ht="15.75" customHeight="1" x14ac:dyDescent="0.3">
      <c r="A195" s="53"/>
      <c r="B195" s="53"/>
      <c r="C195" s="53"/>
      <c r="D195" s="53"/>
      <c r="E195" s="53"/>
      <c r="F195" s="53"/>
    </row>
    <row r="196" spans="1:6" ht="15.75" customHeight="1" x14ac:dyDescent="0.3">
      <c r="A196" s="53"/>
      <c r="B196" s="53"/>
      <c r="C196" s="53"/>
      <c r="D196" s="53"/>
      <c r="E196" s="53"/>
      <c r="F196" s="53"/>
    </row>
    <row r="197" spans="1:6" ht="15.75" customHeight="1" x14ac:dyDescent="0.3">
      <c r="A197" s="53"/>
      <c r="B197" s="53"/>
      <c r="C197" s="53"/>
      <c r="D197" s="53"/>
      <c r="E197" s="53"/>
      <c r="F197" s="53"/>
    </row>
    <row r="198" spans="1:6" ht="15.75" customHeight="1" x14ac:dyDescent="0.3">
      <c r="A198" s="53"/>
      <c r="B198" s="53"/>
      <c r="C198" s="53"/>
      <c r="D198" s="53"/>
      <c r="E198" s="53"/>
      <c r="F198" s="53"/>
    </row>
    <row r="199" spans="1:6" ht="15.75" customHeight="1" x14ac:dyDescent="0.3">
      <c r="A199" s="53"/>
      <c r="B199" s="53"/>
      <c r="C199" s="53"/>
      <c r="D199" s="53"/>
      <c r="E199" s="53"/>
      <c r="F199" s="53"/>
    </row>
    <row r="200" spans="1:6" ht="15.75" customHeight="1" x14ac:dyDescent="0.3">
      <c r="A200" s="53"/>
      <c r="B200" s="53"/>
      <c r="C200" s="53"/>
      <c r="D200" s="53"/>
      <c r="E200" s="53"/>
      <c r="F200" s="53"/>
    </row>
    <row r="201" spans="1:6" ht="15.75" customHeight="1" x14ac:dyDescent="0.3">
      <c r="A201" s="53"/>
      <c r="B201" s="53"/>
      <c r="C201" s="53"/>
      <c r="D201" s="53"/>
      <c r="E201" s="53"/>
      <c r="F201" s="53"/>
    </row>
    <row r="202" spans="1:6" ht="15.75" customHeight="1" x14ac:dyDescent="0.3">
      <c r="A202" s="53"/>
      <c r="B202" s="53"/>
      <c r="C202" s="53"/>
      <c r="D202" s="53"/>
      <c r="E202" s="53"/>
      <c r="F202" s="53"/>
    </row>
    <row r="203" spans="1:6" ht="15.75" customHeight="1" x14ac:dyDescent="0.3">
      <c r="A203" s="53"/>
      <c r="B203" s="53"/>
      <c r="C203" s="53"/>
      <c r="D203" s="53"/>
      <c r="E203" s="53"/>
      <c r="F203" s="53"/>
    </row>
    <row r="204" spans="1:6" ht="15.75" customHeight="1" x14ac:dyDescent="0.3">
      <c r="A204" s="53"/>
      <c r="B204" s="53"/>
      <c r="C204" s="53"/>
      <c r="D204" s="53"/>
      <c r="E204" s="53"/>
      <c r="F204" s="53"/>
    </row>
    <row r="205" spans="1:6" ht="15.75" customHeight="1" x14ac:dyDescent="0.3">
      <c r="A205" s="53"/>
      <c r="B205" s="53"/>
      <c r="C205" s="53"/>
      <c r="D205" s="53"/>
      <c r="E205" s="53"/>
      <c r="F205" s="53"/>
    </row>
    <row r="206" spans="1:6" ht="15.75" customHeight="1" x14ac:dyDescent="0.3">
      <c r="A206" s="53"/>
      <c r="B206" s="53"/>
      <c r="C206" s="53"/>
      <c r="D206" s="53"/>
      <c r="E206" s="53"/>
      <c r="F206" s="53"/>
    </row>
    <row r="207" spans="1:6" ht="15.75" customHeight="1" x14ac:dyDescent="0.3">
      <c r="A207" s="53"/>
      <c r="B207" s="53"/>
      <c r="C207" s="53"/>
      <c r="D207" s="53"/>
      <c r="E207" s="53"/>
      <c r="F207" s="53"/>
    </row>
    <row r="208" spans="1:6" ht="15.75" customHeight="1" x14ac:dyDescent="0.3">
      <c r="A208" s="53"/>
      <c r="B208" s="53"/>
      <c r="C208" s="53"/>
      <c r="D208" s="53"/>
      <c r="E208" s="53"/>
      <c r="F208" s="53"/>
    </row>
    <row r="209" spans="1:6" ht="15.75" customHeight="1" x14ac:dyDescent="0.3">
      <c r="A209" s="53"/>
      <c r="B209" s="53"/>
      <c r="C209" s="53"/>
      <c r="D209" s="53"/>
      <c r="E209" s="53"/>
      <c r="F209" s="53"/>
    </row>
    <row r="210" spans="1:6" ht="15.75" customHeight="1" x14ac:dyDescent="0.3">
      <c r="A210" s="53"/>
      <c r="B210" s="53"/>
      <c r="C210" s="53"/>
      <c r="D210" s="53"/>
      <c r="E210" s="53"/>
      <c r="F210" s="53"/>
    </row>
    <row r="211" spans="1:6" ht="15.75" customHeight="1" x14ac:dyDescent="0.3">
      <c r="A211" s="53"/>
      <c r="B211" s="53"/>
      <c r="C211" s="53"/>
      <c r="D211" s="53"/>
      <c r="E211" s="53"/>
      <c r="F211" s="53"/>
    </row>
    <row r="212" spans="1:6" ht="15.75" customHeight="1" x14ac:dyDescent="0.3">
      <c r="A212" s="53"/>
      <c r="B212" s="53"/>
      <c r="C212" s="53"/>
      <c r="D212" s="53"/>
      <c r="E212" s="53"/>
      <c r="F212" s="53"/>
    </row>
    <row r="213" spans="1:6" ht="15.75" customHeight="1" x14ac:dyDescent="0.3">
      <c r="A213" s="53"/>
      <c r="B213" s="53"/>
      <c r="C213" s="53"/>
      <c r="D213" s="53"/>
      <c r="E213" s="53"/>
      <c r="F213" s="53"/>
    </row>
    <row r="214" spans="1:6" ht="15.75" customHeight="1" x14ac:dyDescent="0.3">
      <c r="A214" s="53"/>
      <c r="B214" s="53"/>
      <c r="C214" s="53"/>
      <c r="D214" s="53"/>
      <c r="E214" s="53"/>
      <c r="F214" s="53"/>
    </row>
    <row r="215" spans="1:6" ht="15.75" customHeight="1" x14ac:dyDescent="0.3">
      <c r="A215" s="53"/>
      <c r="B215" s="53"/>
      <c r="C215" s="53"/>
      <c r="D215" s="53"/>
      <c r="E215" s="53"/>
      <c r="F215" s="53"/>
    </row>
    <row r="216" spans="1:6" ht="15.75" customHeight="1" x14ac:dyDescent="0.3">
      <c r="A216" s="53"/>
      <c r="B216" s="53"/>
      <c r="C216" s="53"/>
      <c r="D216" s="53"/>
      <c r="E216" s="53"/>
      <c r="F216" s="53"/>
    </row>
    <row r="217" spans="1:6" ht="15.75" customHeight="1" x14ac:dyDescent="0.3">
      <c r="A217" s="53"/>
      <c r="B217" s="53"/>
      <c r="C217" s="53"/>
      <c r="D217" s="53"/>
      <c r="E217" s="53"/>
      <c r="F217" s="53"/>
    </row>
    <row r="218" spans="1:6" ht="15.75" customHeight="1" x14ac:dyDescent="0.3">
      <c r="A218" s="53"/>
      <c r="B218" s="53"/>
      <c r="C218" s="53"/>
      <c r="D218" s="53"/>
      <c r="E218" s="53"/>
      <c r="F218" s="53"/>
    </row>
    <row r="219" spans="1:6" ht="15.75" customHeight="1" x14ac:dyDescent="0.3">
      <c r="A219" s="53"/>
      <c r="B219" s="53"/>
      <c r="C219" s="53"/>
      <c r="D219" s="53"/>
      <c r="E219" s="53"/>
      <c r="F219" s="53"/>
    </row>
    <row r="220" spans="1:6" ht="15.75" customHeight="1" x14ac:dyDescent="0.3">
      <c r="A220" s="53"/>
      <c r="B220" s="53"/>
      <c r="C220" s="53"/>
      <c r="D220" s="53"/>
      <c r="E220" s="53"/>
      <c r="F220" s="53"/>
    </row>
    <row r="221" spans="1:6" ht="15.75" customHeight="1" x14ac:dyDescent="0.3">
      <c r="A221" s="53"/>
      <c r="B221" s="53"/>
      <c r="C221" s="53"/>
      <c r="D221" s="53"/>
      <c r="E221" s="53"/>
      <c r="F221" s="53"/>
    </row>
    <row r="222" spans="1:6" ht="15.75" customHeight="1" x14ac:dyDescent="0.3">
      <c r="A222" s="53"/>
      <c r="B222" s="53"/>
      <c r="C222" s="53"/>
      <c r="D222" s="53"/>
      <c r="E222" s="53"/>
      <c r="F222" s="53"/>
    </row>
    <row r="223" spans="1:6" ht="15.75" customHeight="1" x14ac:dyDescent="0.3">
      <c r="A223" s="53"/>
      <c r="B223" s="53"/>
      <c r="C223" s="53"/>
      <c r="D223" s="53"/>
      <c r="E223" s="53"/>
      <c r="F223" s="53"/>
    </row>
    <row r="224" spans="1:6" ht="15.75" customHeight="1" x14ac:dyDescent="0.3">
      <c r="A224" s="53"/>
      <c r="B224" s="53"/>
      <c r="C224" s="53"/>
      <c r="D224" s="53"/>
      <c r="E224" s="53"/>
      <c r="F224" s="53"/>
    </row>
    <row r="225" spans="1:6" ht="15.75" customHeight="1" x14ac:dyDescent="0.3">
      <c r="A225" s="53"/>
      <c r="B225" s="53"/>
      <c r="C225" s="53"/>
      <c r="D225" s="53"/>
      <c r="E225" s="53"/>
      <c r="F225" s="53"/>
    </row>
    <row r="226" spans="1:6" ht="15.75" customHeight="1" x14ac:dyDescent="0.3">
      <c r="A226" s="53"/>
      <c r="B226" s="53"/>
      <c r="C226" s="53"/>
      <c r="D226" s="53"/>
      <c r="E226" s="53"/>
      <c r="F226" s="53"/>
    </row>
    <row r="227" spans="1:6" ht="15.75" customHeight="1" x14ac:dyDescent="0.3">
      <c r="A227" s="53"/>
      <c r="B227" s="53"/>
      <c r="C227" s="53"/>
      <c r="D227" s="53"/>
      <c r="E227" s="53"/>
      <c r="F227" s="53"/>
    </row>
    <row r="228" spans="1:6" ht="15.75" customHeight="1" x14ac:dyDescent="0.3">
      <c r="A228" s="53"/>
      <c r="B228" s="53"/>
      <c r="C228" s="53"/>
      <c r="D228" s="53"/>
      <c r="E228" s="53"/>
      <c r="F228" s="53"/>
    </row>
    <row r="229" spans="1:6" ht="15.75" customHeight="1" x14ac:dyDescent="0.3">
      <c r="A229" s="53"/>
      <c r="B229" s="53"/>
      <c r="C229" s="53"/>
      <c r="D229" s="53"/>
      <c r="E229" s="53"/>
      <c r="F229" s="53"/>
    </row>
    <row r="230" spans="1:6" ht="15.75" customHeight="1" x14ac:dyDescent="0.3">
      <c r="A230" s="53"/>
      <c r="B230" s="53"/>
      <c r="C230" s="53"/>
      <c r="D230" s="53"/>
      <c r="E230" s="53"/>
      <c r="F230" s="53"/>
    </row>
    <row r="231" spans="1:6" ht="15.75" customHeight="1" x14ac:dyDescent="0.3">
      <c r="A231" s="53"/>
      <c r="B231" s="53"/>
      <c r="C231" s="53"/>
      <c r="D231" s="53"/>
      <c r="E231" s="53"/>
      <c r="F231" s="53"/>
    </row>
    <row r="232" spans="1:6" ht="15.75" customHeight="1" x14ac:dyDescent="0.3">
      <c r="A232" s="53"/>
      <c r="B232" s="53"/>
      <c r="C232" s="53"/>
      <c r="D232" s="53"/>
      <c r="E232" s="53"/>
      <c r="F232" s="53"/>
    </row>
    <row r="233" spans="1:6" ht="15.75" customHeight="1" x14ac:dyDescent="0.3">
      <c r="A233" s="53"/>
      <c r="B233" s="53"/>
      <c r="C233" s="53"/>
      <c r="D233" s="53"/>
      <c r="E233" s="53"/>
      <c r="F233" s="53"/>
    </row>
    <row r="234" spans="1:6" ht="15.75" customHeight="1" x14ac:dyDescent="0.3">
      <c r="A234" s="53"/>
      <c r="B234" s="53"/>
      <c r="C234" s="53"/>
      <c r="D234" s="53"/>
      <c r="E234" s="53"/>
      <c r="F234" s="53"/>
    </row>
    <row r="235" spans="1:6" ht="15.75" customHeight="1" x14ac:dyDescent="0.3">
      <c r="A235" s="53"/>
      <c r="B235" s="53"/>
      <c r="C235" s="53"/>
      <c r="D235" s="53"/>
      <c r="E235" s="53"/>
      <c r="F235" s="53"/>
    </row>
    <row r="236" spans="1:6" ht="15.75" customHeight="1" x14ac:dyDescent="0.3">
      <c r="A236" s="53"/>
      <c r="B236" s="53"/>
      <c r="C236" s="53"/>
      <c r="D236" s="53"/>
      <c r="E236" s="53"/>
      <c r="F236" s="53"/>
    </row>
    <row r="237" spans="1:6" ht="15.75" customHeight="1" x14ac:dyDescent="0.3">
      <c r="A237" s="53"/>
      <c r="B237" s="53"/>
      <c r="C237" s="53"/>
      <c r="D237" s="53"/>
      <c r="E237" s="53"/>
      <c r="F237" s="53"/>
    </row>
    <row r="238" spans="1:6" ht="15.75" customHeight="1" x14ac:dyDescent="0.3">
      <c r="A238" s="53"/>
      <c r="B238" s="53"/>
      <c r="C238" s="53"/>
      <c r="D238" s="53"/>
      <c r="E238" s="53"/>
      <c r="F238" s="53"/>
    </row>
    <row r="239" spans="1:6" ht="15.75" customHeight="1" x14ac:dyDescent="0.3">
      <c r="A239" s="53"/>
      <c r="B239" s="53"/>
      <c r="C239" s="53"/>
      <c r="D239" s="53"/>
      <c r="E239" s="53"/>
      <c r="F239" s="53"/>
    </row>
    <row r="240" spans="1:6" ht="15.75" customHeight="1" x14ac:dyDescent="0.3">
      <c r="A240" s="53"/>
      <c r="B240" s="53"/>
      <c r="C240" s="53"/>
      <c r="D240" s="53"/>
      <c r="E240" s="53"/>
      <c r="F240" s="53"/>
    </row>
    <row r="241" spans="1:6" ht="15.75" customHeight="1" x14ac:dyDescent="0.3">
      <c r="A241" s="53"/>
      <c r="B241" s="53"/>
      <c r="C241" s="53"/>
      <c r="D241" s="53"/>
      <c r="E241" s="53"/>
      <c r="F241" s="53"/>
    </row>
    <row r="242" spans="1:6" ht="15.75" customHeight="1" x14ac:dyDescent="0.3">
      <c r="A242" s="53"/>
      <c r="B242" s="53"/>
      <c r="C242" s="53"/>
      <c r="D242" s="53"/>
      <c r="E242" s="53"/>
      <c r="F242" s="53"/>
    </row>
    <row r="243" spans="1:6" ht="15.75" customHeight="1" x14ac:dyDescent="0.3">
      <c r="A243" s="53"/>
      <c r="B243" s="53"/>
      <c r="C243" s="53"/>
      <c r="D243" s="53"/>
      <c r="E243" s="53"/>
      <c r="F243" s="53"/>
    </row>
    <row r="244" spans="1:6" ht="15.75" customHeight="1" x14ac:dyDescent="0.3">
      <c r="A244" s="53"/>
      <c r="B244" s="53"/>
      <c r="C244" s="53"/>
      <c r="D244" s="53"/>
      <c r="E244" s="53"/>
      <c r="F244" s="53"/>
    </row>
    <row r="245" spans="1:6" ht="15.75" customHeight="1" x14ac:dyDescent="0.3">
      <c r="A245" s="53"/>
      <c r="B245" s="53"/>
      <c r="C245" s="53"/>
      <c r="D245" s="53"/>
      <c r="E245" s="53"/>
      <c r="F245" s="53"/>
    </row>
    <row r="246" spans="1:6" ht="15.75" customHeight="1" x14ac:dyDescent="0.3">
      <c r="A246" s="53"/>
      <c r="B246" s="53"/>
      <c r="C246" s="53"/>
      <c r="D246" s="53"/>
      <c r="E246" s="53"/>
      <c r="F246" s="53"/>
    </row>
    <row r="247" spans="1:6" ht="15.75" customHeight="1" x14ac:dyDescent="0.3">
      <c r="A247" s="53"/>
      <c r="B247" s="53"/>
      <c r="C247" s="53"/>
      <c r="D247" s="53"/>
      <c r="E247" s="53"/>
      <c r="F247" s="53"/>
    </row>
    <row r="248" spans="1:6" ht="15.75" customHeight="1" x14ac:dyDescent="0.3">
      <c r="A248" s="53"/>
      <c r="B248" s="53"/>
      <c r="C248" s="53"/>
      <c r="D248" s="53"/>
      <c r="E248" s="53"/>
      <c r="F248" s="53"/>
    </row>
    <row r="249" spans="1:6" ht="15.75" customHeight="1" x14ac:dyDescent="0.3">
      <c r="A249" s="53"/>
      <c r="B249" s="53"/>
      <c r="C249" s="53"/>
      <c r="D249" s="53"/>
      <c r="E249" s="53"/>
      <c r="F249" s="53"/>
    </row>
    <row r="250" spans="1:6" ht="15.75" customHeight="1" x14ac:dyDescent="0.3">
      <c r="A250" s="53"/>
      <c r="B250" s="53"/>
      <c r="C250" s="53"/>
      <c r="D250" s="53"/>
      <c r="E250" s="53"/>
      <c r="F250" s="53"/>
    </row>
    <row r="251" spans="1:6" ht="15.75" customHeight="1" x14ac:dyDescent="0.3">
      <c r="A251" s="53"/>
      <c r="B251" s="53"/>
      <c r="C251" s="53"/>
      <c r="D251" s="53"/>
      <c r="E251" s="53"/>
      <c r="F251" s="53"/>
    </row>
    <row r="252" spans="1:6" ht="15.75" customHeight="1" x14ac:dyDescent="0.3">
      <c r="A252" s="53"/>
      <c r="B252" s="53"/>
      <c r="C252" s="53"/>
      <c r="D252" s="53"/>
      <c r="E252" s="53"/>
      <c r="F252" s="53"/>
    </row>
    <row r="253" spans="1:6" ht="15.75" customHeight="1" x14ac:dyDescent="0.3">
      <c r="A253" s="53"/>
      <c r="B253" s="53"/>
      <c r="C253" s="53"/>
      <c r="D253" s="53"/>
      <c r="E253" s="53"/>
      <c r="F253" s="53"/>
    </row>
    <row r="254" spans="1:6" ht="15.75" customHeight="1" x14ac:dyDescent="0.3">
      <c r="A254" s="53"/>
      <c r="B254" s="53"/>
      <c r="C254" s="53"/>
      <c r="D254" s="53"/>
      <c r="E254" s="53"/>
      <c r="F254" s="53"/>
    </row>
    <row r="255" spans="1:6" ht="15.75" customHeight="1" x14ac:dyDescent="0.3">
      <c r="A255" s="53"/>
      <c r="B255" s="53"/>
      <c r="C255" s="53"/>
      <c r="D255" s="53"/>
      <c r="E255" s="53"/>
      <c r="F255" s="53"/>
    </row>
    <row r="256" spans="1:6" ht="15.75" customHeight="1" x14ac:dyDescent="0.3">
      <c r="A256" s="53"/>
      <c r="B256" s="53"/>
      <c r="C256" s="53"/>
      <c r="D256" s="53"/>
      <c r="E256" s="53"/>
      <c r="F256" s="53"/>
    </row>
    <row r="257" spans="1:6" ht="15.75" customHeight="1" x14ac:dyDescent="0.3">
      <c r="A257" s="53"/>
      <c r="B257" s="53"/>
      <c r="C257" s="53"/>
      <c r="D257" s="53"/>
      <c r="E257" s="53"/>
      <c r="F257" s="53"/>
    </row>
    <row r="258" spans="1:6" ht="15.75" customHeight="1" x14ac:dyDescent="0.3">
      <c r="A258" s="53"/>
      <c r="B258" s="53"/>
      <c r="C258" s="53"/>
      <c r="D258" s="53"/>
      <c r="E258" s="53"/>
      <c r="F258" s="53"/>
    </row>
    <row r="259" spans="1:6" ht="15.75" customHeight="1" x14ac:dyDescent="0.3">
      <c r="A259" s="53"/>
      <c r="B259" s="53"/>
      <c r="C259" s="53"/>
      <c r="D259" s="53"/>
      <c r="E259" s="53"/>
      <c r="F259" s="53"/>
    </row>
    <row r="260" spans="1:6" ht="15.75" customHeight="1" x14ac:dyDescent="0.3">
      <c r="A260" s="53"/>
      <c r="B260" s="53"/>
      <c r="C260" s="53"/>
      <c r="D260" s="53"/>
      <c r="E260" s="53"/>
      <c r="F260" s="53"/>
    </row>
    <row r="261" spans="1:6" ht="15.75" customHeight="1" x14ac:dyDescent="0.3">
      <c r="A261" s="53"/>
      <c r="B261" s="53"/>
      <c r="C261" s="53"/>
      <c r="D261" s="53"/>
      <c r="E261" s="53"/>
      <c r="F261" s="53"/>
    </row>
    <row r="262" spans="1:6" ht="15.75" customHeight="1" x14ac:dyDescent="0.3">
      <c r="A262" s="53"/>
      <c r="B262" s="53"/>
      <c r="C262" s="53"/>
      <c r="D262" s="53"/>
      <c r="E262" s="53"/>
      <c r="F262" s="53"/>
    </row>
    <row r="263" spans="1:6" ht="15.75" customHeight="1" x14ac:dyDescent="0.3">
      <c r="A263" s="53"/>
      <c r="B263" s="53"/>
      <c r="C263" s="53"/>
      <c r="D263" s="53"/>
      <c r="E263" s="53"/>
      <c r="F263" s="53"/>
    </row>
    <row r="264" spans="1:6" ht="15.75" customHeight="1" x14ac:dyDescent="0.3">
      <c r="A264" s="53"/>
      <c r="B264" s="53"/>
      <c r="C264" s="53"/>
      <c r="D264" s="53"/>
      <c r="E264" s="53"/>
      <c r="F264" s="53"/>
    </row>
    <row r="265" spans="1:6" ht="15.75" customHeight="1" x14ac:dyDescent="0.3">
      <c r="A265" s="53"/>
      <c r="B265" s="53"/>
      <c r="C265" s="53"/>
      <c r="D265" s="53"/>
      <c r="E265" s="53"/>
      <c r="F265" s="53"/>
    </row>
    <row r="266" spans="1:6" ht="15.75" customHeight="1" x14ac:dyDescent="0.3">
      <c r="A266" s="53"/>
      <c r="B266" s="53"/>
      <c r="C266" s="53"/>
      <c r="D266" s="53"/>
      <c r="E266" s="53"/>
      <c r="F266" s="53"/>
    </row>
    <row r="267" spans="1:6" ht="15.75" customHeight="1" x14ac:dyDescent="0.3">
      <c r="A267" s="53"/>
      <c r="B267" s="53"/>
      <c r="C267" s="53"/>
      <c r="D267" s="53"/>
      <c r="E267" s="53"/>
      <c r="F267" s="53"/>
    </row>
    <row r="268" spans="1:6" ht="15.75" customHeight="1" x14ac:dyDescent="0.3">
      <c r="A268" s="53"/>
      <c r="B268" s="53"/>
      <c r="C268" s="53"/>
      <c r="D268" s="53"/>
      <c r="E268" s="53"/>
      <c r="F268" s="53"/>
    </row>
    <row r="269" spans="1:6" ht="15.75" customHeight="1" x14ac:dyDescent="0.3">
      <c r="A269" s="53"/>
      <c r="B269" s="53"/>
      <c r="C269" s="53"/>
      <c r="D269" s="53"/>
      <c r="E269" s="53"/>
      <c r="F269" s="53"/>
    </row>
    <row r="270" spans="1:6" ht="15.75" customHeight="1" x14ac:dyDescent="0.3">
      <c r="A270" s="53"/>
      <c r="B270" s="53"/>
      <c r="C270" s="53"/>
      <c r="D270" s="53"/>
      <c r="E270" s="53"/>
      <c r="F270" s="53"/>
    </row>
    <row r="271" spans="1:6" ht="15.75" customHeight="1" x14ac:dyDescent="0.3">
      <c r="A271" s="53"/>
      <c r="B271" s="53"/>
      <c r="C271" s="53"/>
      <c r="D271" s="53"/>
      <c r="E271" s="53"/>
      <c r="F271" s="53"/>
    </row>
    <row r="272" spans="1:6" ht="15.75" customHeight="1" x14ac:dyDescent="0.3">
      <c r="A272" s="53"/>
      <c r="B272" s="53"/>
      <c r="C272" s="53"/>
      <c r="D272" s="53"/>
      <c r="E272" s="53"/>
      <c r="F272" s="53"/>
    </row>
    <row r="273" spans="1:6" ht="15.75" customHeight="1" x14ac:dyDescent="0.3">
      <c r="A273" s="53"/>
      <c r="B273" s="53"/>
      <c r="C273" s="53"/>
      <c r="D273" s="53"/>
      <c r="E273" s="53"/>
      <c r="F273" s="53"/>
    </row>
    <row r="274" spans="1:6" ht="15.75" customHeight="1" x14ac:dyDescent="0.3">
      <c r="A274" s="53"/>
      <c r="B274" s="53"/>
      <c r="C274" s="53"/>
      <c r="D274" s="53"/>
      <c r="E274" s="53"/>
      <c r="F274" s="53"/>
    </row>
    <row r="275" spans="1:6" ht="15.75" customHeight="1" x14ac:dyDescent="0.3">
      <c r="A275" s="53"/>
      <c r="B275" s="53"/>
      <c r="C275" s="53"/>
      <c r="D275" s="53"/>
      <c r="E275" s="53"/>
      <c r="F275" s="53"/>
    </row>
    <row r="276" spans="1:6" ht="15.75" customHeight="1" x14ac:dyDescent="0.3">
      <c r="A276" s="53"/>
      <c r="B276" s="53"/>
      <c r="C276" s="53"/>
      <c r="D276" s="53"/>
      <c r="E276" s="53"/>
      <c r="F276" s="53"/>
    </row>
    <row r="277" spans="1:6" ht="15.75" customHeight="1" x14ac:dyDescent="0.3">
      <c r="A277" s="53"/>
      <c r="B277" s="53"/>
      <c r="C277" s="53"/>
      <c r="D277" s="53"/>
      <c r="E277" s="53"/>
      <c r="F277" s="53"/>
    </row>
    <row r="278" spans="1:6" ht="15.75" customHeight="1" x14ac:dyDescent="0.3">
      <c r="A278" s="53"/>
      <c r="B278" s="53"/>
      <c r="C278" s="53"/>
      <c r="D278" s="53"/>
      <c r="E278" s="53"/>
      <c r="F278" s="53"/>
    </row>
    <row r="279" spans="1:6" ht="15.75" customHeight="1" x14ac:dyDescent="0.3">
      <c r="A279" s="53"/>
      <c r="B279" s="53"/>
      <c r="C279" s="53"/>
      <c r="D279" s="53"/>
      <c r="E279" s="53"/>
      <c r="F279" s="53"/>
    </row>
    <row r="280" spans="1:6" ht="15.75" customHeight="1" x14ac:dyDescent="0.3">
      <c r="A280" s="53"/>
      <c r="B280" s="53"/>
      <c r="C280" s="53"/>
      <c r="D280" s="53"/>
      <c r="E280" s="53"/>
      <c r="F280" s="53"/>
    </row>
    <row r="281" spans="1:6" ht="15.75" customHeight="1" x14ac:dyDescent="0.3">
      <c r="A281" s="53"/>
      <c r="B281" s="53"/>
      <c r="C281" s="53"/>
      <c r="D281" s="53"/>
      <c r="E281" s="53"/>
      <c r="F281" s="53"/>
    </row>
    <row r="282" spans="1:6" ht="15.75" customHeight="1" x14ac:dyDescent="0.3">
      <c r="A282" s="53"/>
      <c r="B282" s="53"/>
      <c r="C282" s="53"/>
      <c r="D282" s="53"/>
      <c r="E282" s="53"/>
      <c r="F282" s="53"/>
    </row>
    <row r="283" spans="1:6" ht="15.75" customHeight="1" x14ac:dyDescent="0.3">
      <c r="A283" s="53"/>
      <c r="B283" s="53"/>
      <c r="C283" s="53"/>
      <c r="D283" s="53"/>
      <c r="E283" s="53"/>
      <c r="F283" s="53"/>
    </row>
    <row r="284" spans="1:6" ht="15.75" customHeight="1" x14ac:dyDescent="0.3">
      <c r="A284" s="53"/>
      <c r="B284" s="53"/>
      <c r="C284" s="53"/>
      <c r="D284" s="53"/>
      <c r="E284" s="53"/>
      <c r="F284" s="53"/>
    </row>
    <row r="285" spans="1:6" ht="15.75" customHeight="1" x14ac:dyDescent="0.3">
      <c r="A285" s="53"/>
      <c r="B285" s="53"/>
      <c r="C285" s="53"/>
      <c r="D285" s="53"/>
      <c r="E285" s="53"/>
      <c r="F285" s="53"/>
    </row>
    <row r="286" spans="1:6" ht="15.75" customHeight="1" x14ac:dyDescent="0.3">
      <c r="A286" s="53"/>
      <c r="B286" s="53"/>
      <c r="C286" s="53"/>
      <c r="D286" s="53"/>
      <c r="E286" s="53"/>
      <c r="F286" s="53"/>
    </row>
    <row r="287" spans="1:6" ht="15.75" customHeight="1" x14ac:dyDescent="0.3">
      <c r="A287" s="53"/>
      <c r="B287" s="53"/>
      <c r="C287" s="53"/>
      <c r="D287" s="53"/>
      <c r="E287" s="53"/>
      <c r="F287" s="53"/>
    </row>
    <row r="288" spans="1:6" ht="15.75" customHeight="1" x14ac:dyDescent="0.3">
      <c r="A288" s="53"/>
      <c r="B288" s="53"/>
      <c r="C288" s="53"/>
      <c r="D288" s="53"/>
      <c r="E288" s="53"/>
      <c r="F288" s="53"/>
    </row>
    <row r="289" spans="1:6" ht="15.75" customHeight="1" x14ac:dyDescent="0.3">
      <c r="A289" s="53"/>
      <c r="B289" s="53"/>
      <c r="C289" s="53"/>
      <c r="D289" s="53"/>
      <c r="E289" s="53"/>
      <c r="F289" s="53"/>
    </row>
    <row r="290" spans="1:6" ht="15.75" customHeight="1" x14ac:dyDescent="0.3">
      <c r="A290" s="53"/>
      <c r="B290" s="53"/>
      <c r="C290" s="53"/>
      <c r="D290" s="53"/>
      <c r="E290" s="53"/>
      <c r="F290" s="53"/>
    </row>
    <row r="291" spans="1:6" ht="15.75" customHeight="1" x14ac:dyDescent="0.3">
      <c r="A291" s="53"/>
      <c r="B291" s="53"/>
      <c r="C291" s="53"/>
      <c r="D291" s="53"/>
      <c r="E291" s="53"/>
      <c r="F291" s="53"/>
    </row>
    <row r="292" spans="1:6" ht="15.75" customHeight="1" x14ac:dyDescent="0.3">
      <c r="A292" s="53"/>
      <c r="B292" s="53"/>
      <c r="C292" s="53"/>
      <c r="D292" s="53"/>
      <c r="E292" s="53"/>
      <c r="F292" s="53"/>
    </row>
    <row r="293" spans="1:6" ht="15.75" customHeight="1" x14ac:dyDescent="0.3">
      <c r="A293" s="53"/>
      <c r="B293" s="53"/>
      <c r="C293" s="53"/>
      <c r="D293" s="53"/>
      <c r="E293" s="53"/>
      <c r="F293" s="53"/>
    </row>
    <row r="294" spans="1:6" ht="15.75" customHeight="1" x14ac:dyDescent="0.3">
      <c r="A294" s="53"/>
      <c r="B294" s="53"/>
      <c r="C294" s="53"/>
      <c r="D294" s="53"/>
      <c r="E294" s="53"/>
      <c r="F294" s="53"/>
    </row>
    <row r="295" spans="1:6" ht="15.75" customHeight="1" x14ac:dyDescent="0.3">
      <c r="A295" s="53"/>
      <c r="B295" s="53"/>
      <c r="C295" s="53"/>
      <c r="D295" s="53"/>
      <c r="E295" s="53"/>
      <c r="F295" s="53"/>
    </row>
    <row r="296" spans="1:6" ht="15.75" customHeight="1" x14ac:dyDescent="0.3">
      <c r="A296" s="53"/>
      <c r="B296" s="53"/>
      <c r="C296" s="53"/>
      <c r="D296" s="53"/>
      <c r="E296" s="53"/>
      <c r="F296" s="53"/>
    </row>
    <row r="297" spans="1:6" ht="15.75" customHeight="1" x14ac:dyDescent="0.3">
      <c r="A297" s="53"/>
      <c r="B297" s="53"/>
      <c r="C297" s="53"/>
      <c r="D297" s="53"/>
      <c r="E297" s="53"/>
      <c r="F297" s="53"/>
    </row>
    <row r="298" spans="1:6" ht="15.75" customHeight="1" x14ac:dyDescent="0.3">
      <c r="A298" s="53"/>
      <c r="B298" s="53"/>
      <c r="C298" s="53"/>
      <c r="D298" s="53"/>
      <c r="E298" s="53"/>
      <c r="F298" s="53"/>
    </row>
    <row r="299" spans="1:6" ht="15.75" customHeight="1" x14ac:dyDescent="0.3">
      <c r="A299" s="53"/>
      <c r="B299" s="53"/>
      <c r="C299" s="53"/>
      <c r="D299" s="53"/>
      <c r="E299" s="53"/>
      <c r="F299" s="53"/>
    </row>
    <row r="300" spans="1:6" ht="15.75" customHeight="1" x14ac:dyDescent="0.3">
      <c r="A300" s="53"/>
      <c r="B300" s="53"/>
      <c r="C300" s="53"/>
      <c r="D300" s="53"/>
      <c r="E300" s="53"/>
      <c r="F300" s="53"/>
    </row>
    <row r="301" spans="1:6" ht="15.75" customHeight="1" x14ac:dyDescent="0.3">
      <c r="A301" s="53"/>
      <c r="B301" s="53"/>
      <c r="C301" s="53"/>
      <c r="D301" s="53"/>
      <c r="E301" s="53"/>
      <c r="F301" s="53"/>
    </row>
    <row r="302" spans="1:6" ht="15.75" customHeight="1" x14ac:dyDescent="0.3">
      <c r="A302" s="53"/>
      <c r="B302" s="53"/>
      <c r="C302" s="53"/>
      <c r="D302" s="53"/>
      <c r="E302" s="53"/>
      <c r="F302" s="53"/>
    </row>
    <row r="303" spans="1:6" ht="15.75" customHeight="1" x14ac:dyDescent="0.3">
      <c r="A303" s="53"/>
      <c r="B303" s="53"/>
      <c r="C303" s="53"/>
      <c r="D303" s="53"/>
      <c r="E303" s="53"/>
      <c r="F303" s="53"/>
    </row>
    <row r="304" spans="1:6" ht="15.75" customHeight="1" x14ac:dyDescent="0.3">
      <c r="A304" s="53"/>
      <c r="B304" s="53"/>
      <c r="C304" s="53"/>
      <c r="D304" s="53"/>
      <c r="E304" s="53"/>
      <c r="F304" s="53"/>
    </row>
    <row r="305" spans="1:6" ht="15.75" customHeight="1" x14ac:dyDescent="0.3">
      <c r="A305" s="53"/>
      <c r="B305" s="53"/>
      <c r="C305" s="53"/>
      <c r="D305" s="53"/>
      <c r="E305" s="53"/>
      <c r="F305" s="53"/>
    </row>
    <row r="306" spans="1:6" ht="15.75" customHeight="1" x14ac:dyDescent="0.3">
      <c r="A306" s="53"/>
      <c r="B306" s="53"/>
      <c r="C306" s="53"/>
      <c r="D306" s="53"/>
      <c r="E306" s="53"/>
      <c r="F306" s="53"/>
    </row>
    <row r="307" spans="1:6" ht="15.75" customHeight="1" x14ac:dyDescent="0.3">
      <c r="A307" s="53"/>
      <c r="B307" s="53"/>
      <c r="C307" s="53"/>
      <c r="D307" s="53"/>
      <c r="E307" s="53"/>
      <c r="F307" s="53"/>
    </row>
    <row r="308" spans="1:6" ht="15.75" customHeight="1" x14ac:dyDescent="0.3">
      <c r="A308" s="53"/>
      <c r="B308" s="53"/>
      <c r="C308" s="53"/>
      <c r="D308" s="53"/>
      <c r="E308" s="53"/>
      <c r="F308" s="53"/>
    </row>
    <row r="309" spans="1:6" ht="15.75" customHeight="1" x14ac:dyDescent="0.3">
      <c r="A309" s="53"/>
      <c r="B309" s="53"/>
      <c r="C309" s="53"/>
      <c r="D309" s="53"/>
      <c r="E309" s="53"/>
      <c r="F309" s="53"/>
    </row>
    <row r="310" spans="1:6" ht="15.75" customHeight="1" x14ac:dyDescent="0.3">
      <c r="A310" s="53"/>
      <c r="B310" s="53"/>
      <c r="C310" s="53"/>
      <c r="D310" s="53"/>
      <c r="E310" s="53"/>
      <c r="F310" s="53"/>
    </row>
    <row r="311" spans="1:6" ht="15.75" customHeight="1" x14ac:dyDescent="0.3">
      <c r="A311" s="53"/>
      <c r="B311" s="53"/>
      <c r="C311" s="53"/>
      <c r="D311" s="53"/>
      <c r="E311" s="53"/>
      <c r="F311" s="53"/>
    </row>
    <row r="312" spans="1:6" ht="15.75" customHeight="1" x14ac:dyDescent="0.3">
      <c r="A312" s="53"/>
      <c r="B312" s="53"/>
      <c r="C312" s="53"/>
      <c r="D312" s="53"/>
      <c r="E312" s="53"/>
      <c r="F312" s="53"/>
    </row>
    <row r="313" spans="1:6" ht="15.75" customHeight="1" x14ac:dyDescent="0.3">
      <c r="A313" s="53"/>
      <c r="B313" s="53"/>
      <c r="C313" s="53"/>
      <c r="D313" s="53"/>
      <c r="E313" s="53"/>
      <c r="F313" s="53"/>
    </row>
    <row r="314" spans="1:6" ht="15.75" customHeight="1" x14ac:dyDescent="0.3">
      <c r="A314" s="53"/>
      <c r="B314" s="53"/>
      <c r="C314" s="53"/>
      <c r="D314" s="53"/>
      <c r="E314" s="53"/>
      <c r="F314" s="53"/>
    </row>
    <row r="315" spans="1:6" ht="15.75" customHeight="1" x14ac:dyDescent="0.3">
      <c r="A315" s="53"/>
      <c r="B315" s="53"/>
      <c r="C315" s="53"/>
      <c r="D315" s="53"/>
      <c r="E315" s="53"/>
      <c r="F315" s="53"/>
    </row>
    <row r="316" spans="1:6" ht="15.75" customHeight="1" x14ac:dyDescent="0.3">
      <c r="A316" s="53"/>
      <c r="B316" s="53"/>
      <c r="C316" s="53"/>
      <c r="D316" s="53"/>
      <c r="E316" s="53"/>
      <c r="F316" s="53"/>
    </row>
    <row r="317" spans="1:6" ht="15.75" customHeight="1" x14ac:dyDescent="0.3">
      <c r="A317" s="53"/>
      <c r="B317" s="53"/>
      <c r="C317" s="53"/>
      <c r="D317" s="53"/>
      <c r="E317" s="53"/>
      <c r="F317" s="53"/>
    </row>
    <row r="318" spans="1:6" ht="15.75" customHeight="1" x14ac:dyDescent="0.3">
      <c r="A318" s="53"/>
      <c r="B318" s="53"/>
      <c r="C318" s="53"/>
      <c r="D318" s="53"/>
      <c r="E318" s="53"/>
      <c r="F318" s="53"/>
    </row>
    <row r="319" spans="1:6" ht="15.75" customHeight="1" x14ac:dyDescent="0.3">
      <c r="A319" s="53"/>
      <c r="B319" s="53"/>
      <c r="C319" s="53"/>
      <c r="D319" s="53"/>
      <c r="E319" s="53"/>
      <c r="F319" s="53"/>
    </row>
    <row r="320" spans="1:6" ht="15.75" customHeight="1" x14ac:dyDescent="0.3">
      <c r="A320" s="53"/>
      <c r="B320" s="53"/>
      <c r="C320" s="53"/>
      <c r="D320" s="53"/>
      <c r="E320" s="53"/>
      <c r="F320" s="53"/>
    </row>
    <row r="321" spans="1:6" ht="15.75" customHeight="1" x14ac:dyDescent="0.3">
      <c r="A321" s="53"/>
      <c r="B321" s="53"/>
      <c r="C321" s="53"/>
      <c r="D321" s="53"/>
      <c r="E321" s="53"/>
      <c r="F321" s="53"/>
    </row>
    <row r="322" spans="1:6" ht="15.75" customHeight="1" x14ac:dyDescent="0.3">
      <c r="A322" s="53"/>
      <c r="B322" s="53"/>
      <c r="C322" s="53"/>
      <c r="D322" s="53"/>
      <c r="E322" s="53"/>
      <c r="F322" s="53"/>
    </row>
    <row r="323" spans="1:6" ht="15.75" customHeight="1" x14ac:dyDescent="0.3">
      <c r="A323" s="53"/>
      <c r="B323" s="53"/>
      <c r="C323" s="53"/>
      <c r="D323" s="53"/>
      <c r="E323" s="53"/>
      <c r="F323" s="53"/>
    </row>
    <row r="324" spans="1:6" ht="15.75" customHeight="1" x14ac:dyDescent="0.3">
      <c r="A324" s="53"/>
      <c r="B324" s="53"/>
      <c r="C324" s="53"/>
      <c r="D324" s="53"/>
      <c r="E324" s="53"/>
      <c r="F324" s="53"/>
    </row>
    <row r="325" spans="1:6" ht="15.75" customHeight="1" x14ac:dyDescent="0.3">
      <c r="A325" s="53"/>
      <c r="B325" s="53"/>
      <c r="C325" s="53"/>
      <c r="D325" s="53"/>
      <c r="E325" s="53"/>
      <c r="F325" s="53"/>
    </row>
    <row r="326" spans="1:6" ht="15.75" customHeight="1" x14ac:dyDescent="0.3">
      <c r="A326" s="53"/>
      <c r="B326" s="53"/>
      <c r="C326" s="53"/>
      <c r="D326" s="53"/>
      <c r="E326" s="53"/>
      <c r="F326" s="53"/>
    </row>
    <row r="327" spans="1:6" ht="15.75" customHeight="1" x14ac:dyDescent="0.3">
      <c r="A327" s="53"/>
      <c r="B327" s="53"/>
      <c r="C327" s="53"/>
      <c r="D327" s="53"/>
      <c r="E327" s="53"/>
      <c r="F327" s="53"/>
    </row>
    <row r="328" spans="1:6" ht="15.75" customHeight="1" x14ac:dyDescent="0.3">
      <c r="A328" s="53"/>
      <c r="B328" s="53"/>
      <c r="C328" s="53"/>
      <c r="D328" s="53"/>
      <c r="E328" s="53"/>
      <c r="F328" s="53"/>
    </row>
    <row r="329" spans="1:6" ht="15.75" customHeight="1" x14ac:dyDescent="0.3">
      <c r="A329" s="53"/>
      <c r="B329" s="53"/>
      <c r="C329" s="53"/>
      <c r="D329" s="53"/>
      <c r="E329" s="53"/>
      <c r="F329" s="53"/>
    </row>
    <row r="330" spans="1:6" ht="15.75" customHeight="1" x14ac:dyDescent="0.3">
      <c r="A330" s="53"/>
      <c r="B330" s="53"/>
      <c r="C330" s="53"/>
      <c r="D330" s="53"/>
      <c r="E330" s="53"/>
      <c r="F330" s="53"/>
    </row>
    <row r="331" spans="1:6" ht="15.75" customHeight="1" x14ac:dyDescent="0.3">
      <c r="A331" s="53"/>
      <c r="B331" s="53"/>
      <c r="C331" s="53"/>
      <c r="D331" s="53"/>
      <c r="E331" s="53"/>
      <c r="F331" s="53"/>
    </row>
    <row r="332" spans="1:6" ht="15.75" customHeight="1" x14ac:dyDescent="0.3">
      <c r="A332" s="53"/>
      <c r="B332" s="53"/>
      <c r="C332" s="53"/>
      <c r="D332" s="53"/>
      <c r="E332" s="53"/>
      <c r="F332" s="53"/>
    </row>
    <row r="333" spans="1:6" ht="15.75" customHeight="1" x14ac:dyDescent="0.3">
      <c r="A333" s="53"/>
      <c r="B333" s="53"/>
      <c r="C333" s="53"/>
      <c r="D333" s="53"/>
      <c r="E333" s="53"/>
      <c r="F333" s="53"/>
    </row>
    <row r="334" spans="1:6" ht="15.75" customHeight="1" x14ac:dyDescent="0.3">
      <c r="A334" s="53"/>
      <c r="B334" s="53"/>
      <c r="C334" s="53"/>
      <c r="D334" s="53"/>
      <c r="E334" s="53"/>
      <c r="F334" s="53"/>
    </row>
    <row r="335" spans="1:6" ht="15.75" customHeight="1" x14ac:dyDescent="0.3">
      <c r="A335" s="53"/>
      <c r="B335" s="53"/>
      <c r="C335" s="53"/>
      <c r="D335" s="53"/>
      <c r="E335" s="53"/>
      <c r="F335" s="53"/>
    </row>
    <row r="336" spans="1:6" ht="15.75" customHeight="1" x14ac:dyDescent="0.3">
      <c r="A336" s="53"/>
      <c r="B336" s="53"/>
      <c r="C336" s="53"/>
      <c r="D336" s="53"/>
      <c r="E336" s="53"/>
      <c r="F336" s="53"/>
    </row>
    <row r="337" spans="1:6" ht="15.75" customHeight="1" x14ac:dyDescent="0.3">
      <c r="A337" s="53"/>
      <c r="B337" s="53"/>
      <c r="C337" s="53"/>
      <c r="D337" s="53"/>
      <c r="E337" s="53"/>
      <c r="F337" s="53"/>
    </row>
    <row r="338" spans="1:6" ht="15.75" customHeight="1" x14ac:dyDescent="0.3">
      <c r="A338" s="53"/>
      <c r="B338" s="53"/>
      <c r="C338" s="53"/>
      <c r="D338" s="53"/>
      <c r="E338" s="53"/>
      <c r="F338" s="53"/>
    </row>
    <row r="339" spans="1:6" ht="15.75" customHeight="1" x14ac:dyDescent="0.3">
      <c r="A339" s="53"/>
      <c r="B339" s="53"/>
      <c r="C339" s="53"/>
      <c r="D339" s="53"/>
      <c r="E339" s="53"/>
      <c r="F339" s="53"/>
    </row>
    <row r="340" spans="1:6" ht="15.75" customHeight="1" x14ac:dyDescent="0.3">
      <c r="A340" s="53"/>
      <c r="B340" s="53"/>
      <c r="C340" s="53"/>
      <c r="D340" s="53"/>
      <c r="E340" s="53"/>
      <c r="F340" s="53"/>
    </row>
    <row r="341" spans="1:6" ht="15.75" customHeight="1" x14ac:dyDescent="0.3">
      <c r="A341" s="53"/>
      <c r="B341" s="53"/>
      <c r="C341" s="53"/>
      <c r="D341" s="53"/>
      <c r="E341" s="53"/>
      <c r="F341" s="53"/>
    </row>
    <row r="342" spans="1:6" ht="15.75" customHeight="1" x14ac:dyDescent="0.3">
      <c r="A342" s="53"/>
      <c r="B342" s="53"/>
      <c r="C342" s="53"/>
      <c r="D342" s="53"/>
      <c r="E342" s="53"/>
      <c r="F342" s="53"/>
    </row>
    <row r="343" spans="1:6" ht="15.75" customHeight="1" x14ac:dyDescent="0.3">
      <c r="A343" s="53"/>
      <c r="B343" s="53"/>
      <c r="C343" s="53"/>
      <c r="D343" s="53"/>
      <c r="E343" s="53"/>
      <c r="F343" s="53"/>
    </row>
    <row r="344" spans="1:6" ht="15.75" customHeight="1" x14ac:dyDescent="0.3">
      <c r="A344" s="53"/>
      <c r="B344" s="53"/>
      <c r="C344" s="53"/>
      <c r="D344" s="53"/>
      <c r="E344" s="53"/>
      <c r="F344" s="53"/>
    </row>
    <row r="345" spans="1:6" ht="15.75" customHeight="1" x14ac:dyDescent="0.3">
      <c r="A345" s="53"/>
      <c r="B345" s="53"/>
      <c r="C345" s="53"/>
      <c r="D345" s="53"/>
      <c r="E345" s="53"/>
      <c r="F345" s="53"/>
    </row>
    <row r="346" spans="1:6" ht="15.75" customHeight="1" x14ac:dyDescent="0.3">
      <c r="A346" s="53"/>
      <c r="B346" s="53"/>
      <c r="C346" s="53"/>
      <c r="D346" s="53"/>
      <c r="E346" s="53"/>
      <c r="F346" s="53"/>
    </row>
    <row r="347" spans="1:6" ht="15.75" customHeight="1" x14ac:dyDescent="0.3">
      <c r="A347" s="53"/>
      <c r="B347" s="53"/>
      <c r="C347" s="53"/>
      <c r="D347" s="53"/>
      <c r="E347" s="53"/>
      <c r="F347" s="53"/>
    </row>
    <row r="348" spans="1:6" ht="15.75" customHeight="1" x14ac:dyDescent="0.3">
      <c r="A348" s="53"/>
      <c r="B348" s="53"/>
      <c r="C348" s="53"/>
      <c r="D348" s="53"/>
      <c r="E348" s="53"/>
      <c r="F348" s="53"/>
    </row>
    <row r="349" spans="1:6" ht="15.75" customHeight="1" x14ac:dyDescent="0.3">
      <c r="A349" s="53"/>
      <c r="B349" s="53"/>
      <c r="C349" s="53"/>
      <c r="D349" s="53"/>
      <c r="E349" s="53"/>
      <c r="F349" s="53"/>
    </row>
    <row r="350" spans="1:6" ht="15.75" customHeight="1" x14ac:dyDescent="0.3">
      <c r="A350" s="53"/>
      <c r="B350" s="53"/>
      <c r="C350" s="53"/>
      <c r="D350" s="53"/>
      <c r="E350" s="53"/>
      <c r="F350" s="53"/>
    </row>
    <row r="351" spans="1:6" ht="15.75" customHeight="1" x14ac:dyDescent="0.3">
      <c r="A351" s="53"/>
      <c r="B351" s="53"/>
      <c r="C351" s="53"/>
      <c r="D351" s="53"/>
      <c r="E351" s="53"/>
      <c r="F351" s="53"/>
    </row>
    <row r="352" spans="1:6" ht="15.75" customHeight="1" x14ac:dyDescent="0.3">
      <c r="A352" s="53"/>
      <c r="B352" s="53"/>
      <c r="C352" s="53"/>
      <c r="D352" s="53"/>
      <c r="E352" s="53"/>
      <c r="F352" s="53"/>
    </row>
    <row r="353" spans="1:6" ht="15.75" customHeight="1" x14ac:dyDescent="0.3">
      <c r="A353" s="53"/>
      <c r="B353" s="53"/>
      <c r="C353" s="53"/>
      <c r="D353" s="53"/>
      <c r="E353" s="53"/>
      <c r="F353" s="53"/>
    </row>
    <row r="354" spans="1:6" ht="15.75" customHeight="1" x14ac:dyDescent="0.3">
      <c r="A354" s="53"/>
      <c r="B354" s="53"/>
      <c r="C354" s="53"/>
      <c r="D354" s="53"/>
      <c r="E354" s="53"/>
      <c r="F354" s="53"/>
    </row>
    <row r="355" spans="1:6" ht="15.75" customHeight="1" x14ac:dyDescent="0.3">
      <c r="A355" s="53"/>
      <c r="B355" s="53"/>
      <c r="C355" s="53"/>
      <c r="D355" s="53"/>
      <c r="E355" s="53"/>
      <c r="F355" s="53"/>
    </row>
    <row r="356" spans="1:6" ht="15.75" customHeight="1" x14ac:dyDescent="0.3">
      <c r="A356" s="53"/>
      <c r="B356" s="53"/>
      <c r="C356" s="53"/>
      <c r="D356" s="53"/>
      <c r="E356" s="53"/>
      <c r="F356" s="53"/>
    </row>
    <row r="357" spans="1:6" ht="15.75" customHeight="1" x14ac:dyDescent="0.3">
      <c r="A357" s="53"/>
      <c r="B357" s="53"/>
      <c r="C357" s="53"/>
      <c r="D357" s="53"/>
      <c r="E357" s="53"/>
      <c r="F357" s="53"/>
    </row>
    <row r="358" spans="1:6" ht="15.75" customHeight="1" x14ac:dyDescent="0.3">
      <c r="A358" s="53"/>
      <c r="B358" s="53"/>
      <c r="C358" s="53"/>
      <c r="D358" s="53"/>
      <c r="E358" s="53"/>
      <c r="F358" s="53"/>
    </row>
    <row r="359" spans="1:6" ht="15.75" customHeight="1" x14ac:dyDescent="0.3">
      <c r="A359" s="53"/>
      <c r="B359" s="53"/>
      <c r="C359" s="53"/>
      <c r="D359" s="53"/>
      <c r="E359" s="53"/>
      <c r="F359" s="53"/>
    </row>
    <row r="360" spans="1:6" ht="15.75" customHeight="1" x14ac:dyDescent="0.3">
      <c r="A360" s="53"/>
      <c r="B360" s="53"/>
      <c r="C360" s="53"/>
      <c r="D360" s="53"/>
      <c r="E360" s="53"/>
      <c r="F360" s="53"/>
    </row>
    <row r="361" spans="1:6" ht="15.75" customHeight="1" x14ac:dyDescent="0.3">
      <c r="A361" s="53"/>
      <c r="B361" s="53"/>
      <c r="C361" s="53"/>
      <c r="D361" s="53"/>
      <c r="E361" s="53"/>
      <c r="F361" s="53"/>
    </row>
    <row r="362" spans="1:6" ht="15.75" customHeight="1" x14ac:dyDescent="0.3">
      <c r="A362" s="53"/>
      <c r="B362" s="53"/>
      <c r="C362" s="53"/>
      <c r="D362" s="53"/>
      <c r="E362" s="53"/>
      <c r="F362" s="53"/>
    </row>
    <row r="363" spans="1:6" ht="15.75" customHeight="1" x14ac:dyDescent="0.3">
      <c r="A363" s="53"/>
      <c r="B363" s="53"/>
      <c r="C363" s="53"/>
      <c r="D363" s="53"/>
      <c r="E363" s="53"/>
      <c r="F363" s="53"/>
    </row>
    <row r="364" spans="1:6" ht="15.75" customHeight="1" x14ac:dyDescent="0.3">
      <c r="A364" s="53"/>
      <c r="B364" s="53"/>
      <c r="C364" s="53"/>
      <c r="D364" s="53"/>
      <c r="E364" s="53"/>
      <c r="F364" s="53"/>
    </row>
    <row r="365" spans="1:6" ht="15.75" customHeight="1" x14ac:dyDescent="0.3">
      <c r="A365" s="53"/>
      <c r="B365" s="53"/>
      <c r="C365" s="53"/>
      <c r="D365" s="53"/>
      <c r="E365" s="53"/>
      <c r="F365" s="53"/>
    </row>
    <row r="366" spans="1:6" ht="15.75" customHeight="1" x14ac:dyDescent="0.3">
      <c r="A366" s="53"/>
      <c r="B366" s="53"/>
      <c r="C366" s="53"/>
      <c r="D366" s="53"/>
      <c r="E366" s="53"/>
      <c r="F366" s="53"/>
    </row>
    <row r="367" spans="1:6" ht="15.75" customHeight="1" x14ac:dyDescent="0.3">
      <c r="A367" s="53"/>
      <c r="B367" s="53"/>
      <c r="C367" s="53"/>
      <c r="D367" s="53"/>
      <c r="E367" s="53"/>
      <c r="F367" s="53"/>
    </row>
    <row r="368" spans="1:6" ht="15.75" customHeight="1" x14ac:dyDescent="0.3">
      <c r="A368" s="53"/>
      <c r="B368" s="53"/>
      <c r="C368" s="53"/>
      <c r="D368" s="53"/>
      <c r="E368" s="53"/>
      <c r="F368" s="53"/>
    </row>
    <row r="369" spans="1:6" ht="15.75" customHeight="1" x14ac:dyDescent="0.3">
      <c r="A369" s="53"/>
      <c r="B369" s="53"/>
      <c r="C369" s="53"/>
      <c r="D369" s="53"/>
      <c r="E369" s="53"/>
      <c r="F369" s="53"/>
    </row>
    <row r="370" spans="1:6" ht="15.75" customHeight="1" x14ac:dyDescent="0.3">
      <c r="A370" s="53"/>
      <c r="B370" s="53"/>
      <c r="C370" s="53"/>
      <c r="D370" s="53"/>
      <c r="E370" s="53"/>
      <c r="F370" s="53"/>
    </row>
    <row r="371" spans="1:6" ht="15.75" customHeight="1" x14ac:dyDescent="0.3">
      <c r="A371" s="53"/>
      <c r="B371" s="53"/>
      <c r="C371" s="53"/>
      <c r="D371" s="53"/>
      <c r="E371" s="53"/>
      <c r="F371" s="53"/>
    </row>
    <row r="372" spans="1:6" ht="15.75" customHeight="1" x14ac:dyDescent="0.3">
      <c r="A372" s="53"/>
      <c r="B372" s="53"/>
      <c r="C372" s="53"/>
      <c r="D372" s="53"/>
      <c r="E372" s="53"/>
      <c r="F372" s="53"/>
    </row>
    <row r="373" spans="1:6" ht="15.75" customHeight="1" x14ac:dyDescent="0.3">
      <c r="A373" s="53"/>
      <c r="B373" s="53"/>
      <c r="C373" s="53"/>
      <c r="D373" s="53"/>
      <c r="E373" s="53"/>
      <c r="F373" s="53"/>
    </row>
    <row r="374" spans="1:6" ht="15.75" customHeight="1" x14ac:dyDescent="0.3">
      <c r="A374" s="53"/>
      <c r="B374" s="53"/>
      <c r="C374" s="53"/>
      <c r="D374" s="53"/>
      <c r="E374" s="53"/>
      <c r="F374" s="53"/>
    </row>
    <row r="375" spans="1:6" ht="15.75" customHeight="1" x14ac:dyDescent="0.3">
      <c r="A375" s="53"/>
      <c r="B375" s="53"/>
      <c r="C375" s="53"/>
      <c r="D375" s="53"/>
      <c r="E375" s="53"/>
      <c r="F375" s="53"/>
    </row>
    <row r="376" spans="1:6" ht="15.75" customHeight="1" x14ac:dyDescent="0.3">
      <c r="A376" s="53"/>
      <c r="B376" s="53"/>
      <c r="C376" s="53"/>
      <c r="D376" s="53"/>
      <c r="E376" s="53"/>
      <c r="F376" s="53"/>
    </row>
    <row r="377" spans="1:6" ht="15.75" customHeight="1" x14ac:dyDescent="0.3">
      <c r="A377" s="53"/>
      <c r="B377" s="53"/>
      <c r="C377" s="53"/>
      <c r="D377" s="53"/>
      <c r="E377" s="53"/>
      <c r="F377" s="53"/>
    </row>
    <row r="378" spans="1:6" ht="15.75" customHeight="1" x14ac:dyDescent="0.3">
      <c r="A378" s="53"/>
      <c r="B378" s="53"/>
      <c r="C378" s="53"/>
      <c r="D378" s="53"/>
      <c r="E378" s="53"/>
      <c r="F378" s="53"/>
    </row>
    <row r="379" spans="1:6" ht="15.75" customHeight="1" x14ac:dyDescent="0.3">
      <c r="A379" s="53"/>
      <c r="B379" s="53"/>
      <c r="C379" s="53"/>
      <c r="D379" s="53"/>
      <c r="E379" s="53"/>
      <c r="F379" s="53"/>
    </row>
    <row r="380" spans="1:6" ht="15.75" customHeight="1" x14ac:dyDescent="0.3">
      <c r="A380" s="53"/>
      <c r="B380" s="53"/>
      <c r="C380" s="53"/>
      <c r="D380" s="53"/>
      <c r="E380" s="53"/>
      <c r="F380" s="53"/>
    </row>
    <row r="381" spans="1:6" ht="15.75" customHeight="1" x14ac:dyDescent="0.3">
      <c r="A381" s="53"/>
      <c r="B381" s="53"/>
      <c r="C381" s="53"/>
      <c r="D381" s="53"/>
      <c r="E381" s="53"/>
      <c r="F381" s="53"/>
    </row>
    <row r="382" spans="1:6" ht="15.75" customHeight="1" x14ac:dyDescent="0.3">
      <c r="A382" s="53"/>
      <c r="B382" s="53"/>
      <c r="C382" s="53"/>
      <c r="D382" s="53"/>
      <c r="E382" s="53"/>
      <c r="F382" s="53"/>
    </row>
    <row r="383" spans="1:6" ht="15.75" customHeight="1" x14ac:dyDescent="0.3">
      <c r="A383" s="53"/>
      <c r="B383" s="53"/>
      <c r="C383" s="53"/>
      <c r="D383" s="53"/>
      <c r="E383" s="53"/>
      <c r="F383" s="53"/>
    </row>
    <row r="384" spans="1:6" ht="15.75" customHeight="1" x14ac:dyDescent="0.3">
      <c r="A384" s="53"/>
      <c r="B384" s="53"/>
      <c r="C384" s="53"/>
      <c r="D384" s="53"/>
      <c r="E384" s="53"/>
      <c r="F384" s="53"/>
    </row>
    <row r="385" spans="1:6" ht="15.75" customHeight="1" x14ac:dyDescent="0.3">
      <c r="A385" s="53"/>
      <c r="B385" s="53"/>
      <c r="C385" s="53"/>
      <c r="D385" s="53"/>
      <c r="E385" s="53"/>
      <c r="F385" s="53"/>
    </row>
    <row r="386" spans="1:6" ht="15.75" customHeight="1" x14ac:dyDescent="0.3">
      <c r="A386" s="53"/>
      <c r="B386" s="53"/>
      <c r="C386" s="53"/>
      <c r="D386" s="53"/>
      <c r="E386" s="53"/>
      <c r="F386" s="53"/>
    </row>
    <row r="387" spans="1:6" ht="15.75" customHeight="1" x14ac:dyDescent="0.3">
      <c r="A387" s="53"/>
      <c r="B387" s="53"/>
      <c r="C387" s="53"/>
      <c r="D387" s="53"/>
      <c r="E387" s="53"/>
      <c r="F387" s="53"/>
    </row>
    <row r="388" spans="1:6" ht="15.75" customHeight="1" x14ac:dyDescent="0.3">
      <c r="A388" s="53"/>
      <c r="B388" s="53"/>
      <c r="C388" s="53"/>
      <c r="D388" s="53"/>
      <c r="E388" s="53"/>
      <c r="F388" s="53"/>
    </row>
    <row r="389" spans="1:6" ht="15.75" customHeight="1" x14ac:dyDescent="0.3">
      <c r="A389" s="53"/>
      <c r="B389" s="53"/>
      <c r="C389" s="53"/>
      <c r="D389" s="53"/>
      <c r="E389" s="53"/>
      <c r="F389" s="53"/>
    </row>
    <row r="390" spans="1:6" ht="15.75" customHeight="1" x14ac:dyDescent="0.3">
      <c r="A390" s="53"/>
      <c r="B390" s="53"/>
      <c r="C390" s="53"/>
      <c r="D390" s="53"/>
      <c r="E390" s="53"/>
      <c r="F390" s="53"/>
    </row>
    <row r="391" spans="1:6" ht="15.75" customHeight="1" x14ac:dyDescent="0.3">
      <c r="A391" s="53"/>
      <c r="B391" s="53"/>
      <c r="C391" s="53"/>
      <c r="D391" s="53"/>
      <c r="E391" s="53"/>
      <c r="F391" s="53"/>
    </row>
    <row r="392" spans="1:6" ht="15.75" customHeight="1" x14ac:dyDescent="0.3">
      <c r="A392" s="53"/>
      <c r="B392" s="53"/>
      <c r="C392" s="53"/>
      <c r="D392" s="53"/>
      <c r="E392" s="53"/>
      <c r="F392" s="53"/>
    </row>
    <row r="393" spans="1:6" ht="15.75" customHeight="1" x14ac:dyDescent="0.3">
      <c r="A393" s="53"/>
      <c r="B393" s="53"/>
      <c r="C393" s="53"/>
      <c r="D393" s="53"/>
      <c r="E393" s="53"/>
      <c r="F393" s="53"/>
    </row>
    <row r="394" spans="1:6" ht="15.75" customHeight="1" x14ac:dyDescent="0.3">
      <c r="A394" s="53"/>
      <c r="B394" s="53"/>
      <c r="C394" s="53"/>
      <c r="D394" s="53"/>
      <c r="E394" s="53"/>
      <c r="F394" s="53"/>
    </row>
    <row r="395" spans="1:6" ht="15.75" customHeight="1" x14ac:dyDescent="0.3">
      <c r="A395" s="53"/>
      <c r="B395" s="53"/>
      <c r="C395" s="53"/>
      <c r="D395" s="53"/>
      <c r="E395" s="53"/>
      <c r="F395" s="53"/>
    </row>
    <row r="396" spans="1:6" ht="15.75" customHeight="1" x14ac:dyDescent="0.3">
      <c r="A396" s="53"/>
      <c r="B396" s="53"/>
      <c r="C396" s="53"/>
      <c r="D396" s="53"/>
      <c r="E396" s="53"/>
      <c r="F396" s="53"/>
    </row>
    <row r="397" spans="1:6" ht="15.75" customHeight="1" x14ac:dyDescent="0.3">
      <c r="A397" s="53"/>
      <c r="B397" s="53"/>
      <c r="C397" s="53"/>
      <c r="D397" s="53"/>
      <c r="E397" s="53"/>
      <c r="F397" s="53"/>
    </row>
    <row r="398" spans="1:6" ht="15.75" customHeight="1" x14ac:dyDescent="0.3">
      <c r="A398" s="53"/>
      <c r="B398" s="53"/>
      <c r="C398" s="53"/>
      <c r="D398" s="53"/>
      <c r="E398" s="53"/>
      <c r="F398" s="53"/>
    </row>
    <row r="399" spans="1:6" ht="15.75" customHeight="1" x14ac:dyDescent="0.3">
      <c r="A399" s="53"/>
      <c r="B399" s="53"/>
      <c r="C399" s="53"/>
      <c r="D399" s="53"/>
      <c r="E399" s="53"/>
      <c r="F399" s="53"/>
    </row>
    <row r="400" spans="1:6" ht="15.75" customHeight="1" x14ac:dyDescent="0.3">
      <c r="A400" s="53"/>
      <c r="B400" s="53"/>
      <c r="C400" s="53"/>
      <c r="D400" s="53"/>
      <c r="E400" s="53"/>
      <c r="F400" s="53"/>
    </row>
    <row r="401" spans="1:6" ht="15.75" customHeight="1" x14ac:dyDescent="0.3">
      <c r="A401" s="53"/>
      <c r="B401" s="53"/>
      <c r="C401" s="53"/>
      <c r="D401" s="53"/>
      <c r="E401" s="53"/>
      <c r="F401" s="53"/>
    </row>
    <row r="402" spans="1:6" ht="15.75" customHeight="1" x14ac:dyDescent="0.3">
      <c r="A402" s="53"/>
      <c r="B402" s="53"/>
      <c r="C402" s="53"/>
      <c r="D402" s="53"/>
      <c r="E402" s="53"/>
      <c r="F402" s="53"/>
    </row>
    <row r="403" spans="1:6" ht="15.75" customHeight="1" x14ac:dyDescent="0.3">
      <c r="A403" s="53"/>
      <c r="B403" s="53"/>
      <c r="C403" s="53"/>
      <c r="D403" s="53"/>
      <c r="E403" s="53"/>
      <c r="F403" s="53"/>
    </row>
    <row r="404" spans="1:6" ht="15.75" customHeight="1" x14ac:dyDescent="0.3">
      <c r="A404" s="53"/>
      <c r="B404" s="53"/>
      <c r="C404" s="53"/>
      <c r="D404" s="53"/>
      <c r="E404" s="53"/>
      <c r="F404" s="53"/>
    </row>
    <row r="405" spans="1:6" ht="15.75" customHeight="1" x14ac:dyDescent="0.3">
      <c r="A405" s="53"/>
      <c r="B405" s="53"/>
      <c r="C405" s="53"/>
      <c r="D405" s="53"/>
      <c r="E405" s="53"/>
      <c r="F405" s="53"/>
    </row>
    <row r="406" spans="1:6" ht="15.75" customHeight="1" x14ac:dyDescent="0.3">
      <c r="A406" s="53"/>
      <c r="B406" s="53"/>
      <c r="C406" s="53"/>
      <c r="D406" s="53"/>
      <c r="E406" s="53"/>
      <c r="F406" s="53"/>
    </row>
    <row r="407" spans="1:6" ht="15.75" customHeight="1" x14ac:dyDescent="0.3">
      <c r="A407" s="53"/>
      <c r="B407" s="53"/>
      <c r="C407" s="53"/>
      <c r="D407" s="53"/>
      <c r="E407" s="53"/>
      <c r="F407" s="53"/>
    </row>
    <row r="408" spans="1:6" ht="15.75" customHeight="1" x14ac:dyDescent="0.3">
      <c r="A408" s="53"/>
      <c r="B408" s="53"/>
      <c r="C408" s="53"/>
      <c r="D408" s="53"/>
      <c r="E408" s="53"/>
      <c r="F408" s="53"/>
    </row>
    <row r="409" spans="1:6" ht="15.75" customHeight="1" x14ac:dyDescent="0.3">
      <c r="A409" s="53"/>
      <c r="B409" s="53"/>
      <c r="C409" s="53"/>
      <c r="D409" s="53"/>
      <c r="E409" s="53"/>
      <c r="F409" s="53"/>
    </row>
    <row r="410" spans="1:6" ht="15.75" customHeight="1" x14ac:dyDescent="0.3">
      <c r="A410" s="53"/>
      <c r="B410" s="53"/>
      <c r="C410" s="53"/>
      <c r="D410" s="53"/>
      <c r="E410" s="53"/>
      <c r="F410" s="53"/>
    </row>
    <row r="411" spans="1:6" ht="15.75" customHeight="1" x14ac:dyDescent="0.3">
      <c r="A411" s="53"/>
      <c r="B411" s="53"/>
      <c r="C411" s="53"/>
      <c r="D411" s="53"/>
      <c r="E411" s="53"/>
      <c r="F411" s="53"/>
    </row>
    <row r="412" spans="1:6" ht="15.75" customHeight="1" x14ac:dyDescent="0.3">
      <c r="A412" s="53"/>
      <c r="B412" s="53"/>
      <c r="C412" s="53"/>
      <c r="D412" s="53"/>
      <c r="E412" s="53"/>
      <c r="F412" s="53"/>
    </row>
    <row r="413" spans="1:6" ht="15.75" customHeight="1" x14ac:dyDescent="0.3">
      <c r="A413" s="53"/>
      <c r="B413" s="53"/>
      <c r="C413" s="53"/>
      <c r="D413" s="53"/>
      <c r="E413" s="53"/>
      <c r="F413" s="53"/>
    </row>
    <row r="414" spans="1:6" ht="15.75" customHeight="1" x14ac:dyDescent="0.3">
      <c r="A414" s="53"/>
      <c r="B414" s="53"/>
      <c r="C414" s="53"/>
      <c r="D414" s="53"/>
      <c r="E414" s="53"/>
      <c r="F414" s="53"/>
    </row>
    <row r="415" spans="1:6" ht="15.75" customHeight="1" x14ac:dyDescent="0.3">
      <c r="A415" s="53"/>
      <c r="B415" s="53"/>
      <c r="C415" s="53"/>
      <c r="D415" s="53"/>
      <c r="E415" s="53"/>
      <c r="F415" s="53"/>
    </row>
    <row r="416" spans="1:6" ht="15.75" customHeight="1" x14ac:dyDescent="0.3">
      <c r="A416" s="53"/>
      <c r="B416" s="53"/>
      <c r="C416" s="53"/>
      <c r="D416" s="53"/>
      <c r="E416" s="53"/>
      <c r="F416" s="53"/>
    </row>
    <row r="417" spans="1:6" ht="15.75" customHeight="1" x14ac:dyDescent="0.3">
      <c r="A417" s="53"/>
      <c r="B417" s="53"/>
      <c r="C417" s="53"/>
      <c r="D417" s="53"/>
      <c r="E417" s="53"/>
      <c r="F417" s="53"/>
    </row>
    <row r="418" spans="1:6" ht="15.75" customHeight="1" x14ac:dyDescent="0.3">
      <c r="A418" s="53"/>
      <c r="B418" s="53"/>
      <c r="C418" s="53"/>
      <c r="D418" s="53"/>
      <c r="E418" s="53"/>
      <c r="F418" s="53"/>
    </row>
    <row r="419" spans="1:6" ht="15.75" customHeight="1" x14ac:dyDescent="0.3">
      <c r="A419" s="53"/>
      <c r="B419" s="53"/>
      <c r="C419" s="53"/>
      <c r="D419" s="53"/>
      <c r="E419" s="53"/>
      <c r="F419" s="53"/>
    </row>
    <row r="420" spans="1:6" ht="15.75" customHeight="1" x14ac:dyDescent="0.3">
      <c r="A420" s="53"/>
      <c r="B420" s="53"/>
      <c r="C420" s="53"/>
      <c r="D420" s="53"/>
      <c r="E420" s="53"/>
      <c r="F420" s="53"/>
    </row>
    <row r="421" spans="1:6" ht="15.75" customHeight="1" x14ac:dyDescent="0.3">
      <c r="A421" s="53"/>
      <c r="B421" s="53"/>
      <c r="C421" s="53"/>
      <c r="D421" s="53"/>
      <c r="E421" s="53"/>
      <c r="F421" s="53"/>
    </row>
    <row r="422" spans="1:6" ht="15.75" customHeight="1" x14ac:dyDescent="0.3">
      <c r="A422" s="53"/>
      <c r="B422" s="53"/>
      <c r="C422" s="53"/>
      <c r="D422" s="53"/>
      <c r="E422" s="53"/>
      <c r="F422" s="53"/>
    </row>
    <row r="423" spans="1:6" ht="15.75" customHeight="1" x14ac:dyDescent="0.3">
      <c r="A423" s="53"/>
      <c r="B423" s="53"/>
      <c r="C423" s="53"/>
      <c r="D423" s="53"/>
      <c r="E423" s="53"/>
      <c r="F423" s="53"/>
    </row>
    <row r="424" spans="1:6" ht="15.75" customHeight="1" x14ac:dyDescent="0.3">
      <c r="A424" s="53"/>
      <c r="B424" s="53"/>
      <c r="C424" s="53"/>
      <c r="D424" s="53"/>
      <c r="E424" s="53"/>
      <c r="F424" s="53"/>
    </row>
    <row r="425" spans="1:6" ht="15.75" customHeight="1" x14ac:dyDescent="0.3">
      <c r="A425" s="53"/>
      <c r="B425" s="53"/>
      <c r="C425" s="53"/>
      <c r="D425" s="53"/>
      <c r="E425" s="53"/>
      <c r="F425" s="53"/>
    </row>
    <row r="426" spans="1:6" ht="15.75" customHeight="1" x14ac:dyDescent="0.3">
      <c r="A426" s="53"/>
      <c r="B426" s="53"/>
      <c r="C426" s="53"/>
      <c r="D426" s="53"/>
      <c r="E426" s="53"/>
      <c r="F426" s="53"/>
    </row>
    <row r="427" spans="1:6" ht="15.75" customHeight="1" x14ac:dyDescent="0.3">
      <c r="A427" s="53"/>
      <c r="B427" s="53"/>
      <c r="C427" s="53"/>
      <c r="D427" s="53"/>
      <c r="E427" s="53"/>
      <c r="F427" s="53"/>
    </row>
    <row r="428" spans="1:6" ht="15.75" customHeight="1" x14ac:dyDescent="0.3">
      <c r="A428" s="53"/>
      <c r="B428" s="53"/>
      <c r="C428" s="53"/>
      <c r="D428" s="53"/>
      <c r="E428" s="53"/>
      <c r="F428" s="53"/>
    </row>
    <row r="429" spans="1:6" ht="15.75" customHeight="1" x14ac:dyDescent="0.3">
      <c r="A429" s="53"/>
      <c r="B429" s="53"/>
      <c r="C429" s="53"/>
      <c r="D429" s="53"/>
      <c r="E429" s="53"/>
      <c r="F429" s="53"/>
    </row>
    <row r="430" spans="1:6" ht="15.75" customHeight="1" x14ac:dyDescent="0.3">
      <c r="A430" s="53"/>
      <c r="B430" s="53"/>
      <c r="C430" s="53"/>
      <c r="D430" s="53"/>
      <c r="E430" s="53"/>
      <c r="F430" s="53"/>
    </row>
    <row r="431" spans="1:6" ht="15.75" customHeight="1" x14ac:dyDescent="0.3">
      <c r="A431" s="53"/>
      <c r="B431" s="53"/>
      <c r="C431" s="53"/>
      <c r="D431" s="53"/>
      <c r="E431" s="53"/>
      <c r="F431" s="53"/>
    </row>
    <row r="432" spans="1:6" ht="15.75" customHeight="1" x14ac:dyDescent="0.3">
      <c r="A432" s="53"/>
      <c r="B432" s="53"/>
      <c r="C432" s="53"/>
      <c r="D432" s="53"/>
      <c r="E432" s="53"/>
      <c r="F432" s="53"/>
    </row>
    <row r="433" spans="1:6" ht="15.75" customHeight="1" x14ac:dyDescent="0.3">
      <c r="A433" s="53"/>
      <c r="B433" s="53"/>
      <c r="C433" s="53"/>
      <c r="D433" s="53"/>
      <c r="E433" s="53"/>
      <c r="F433" s="53"/>
    </row>
    <row r="434" spans="1:6" ht="15.75" customHeight="1" x14ac:dyDescent="0.3">
      <c r="A434" s="53"/>
      <c r="B434" s="53"/>
      <c r="C434" s="53"/>
      <c r="D434" s="53"/>
      <c r="E434" s="53"/>
      <c r="F434" s="53"/>
    </row>
    <row r="435" spans="1:6" ht="15.75" customHeight="1" x14ac:dyDescent="0.3">
      <c r="A435" s="53"/>
      <c r="B435" s="53"/>
      <c r="C435" s="53"/>
      <c r="D435" s="53"/>
      <c r="E435" s="53"/>
      <c r="F435" s="53"/>
    </row>
    <row r="436" spans="1:6" ht="15.75" customHeight="1" x14ac:dyDescent="0.3">
      <c r="A436" s="53"/>
      <c r="B436" s="53"/>
      <c r="C436" s="53"/>
      <c r="D436" s="53"/>
      <c r="E436" s="53"/>
      <c r="F436" s="53"/>
    </row>
    <row r="437" spans="1:6" ht="15.75" customHeight="1" x14ac:dyDescent="0.3">
      <c r="A437" s="53"/>
      <c r="B437" s="53"/>
      <c r="C437" s="53"/>
      <c r="D437" s="53"/>
      <c r="E437" s="53"/>
      <c r="F437" s="53"/>
    </row>
    <row r="438" spans="1:6" ht="15.75" customHeight="1" x14ac:dyDescent="0.3">
      <c r="A438" s="53"/>
      <c r="B438" s="53"/>
      <c r="C438" s="53"/>
      <c r="D438" s="53"/>
      <c r="E438" s="53"/>
      <c r="F438" s="53"/>
    </row>
    <row r="439" spans="1:6" ht="15.75" customHeight="1" x14ac:dyDescent="0.3">
      <c r="A439" s="53"/>
      <c r="B439" s="53"/>
      <c r="C439" s="53"/>
      <c r="D439" s="53"/>
      <c r="E439" s="53"/>
      <c r="F439" s="53"/>
    </row>
    <row r="440" spans="1:6" ht="15.75" customHeight="1" x14ac:dyDescent="0.3">
      <c r="A440" s="53"/>
      <c r="B440" s="53"/>
      <c r="C440" s="53"/>
      <c r="D440" s="53"/>
      <c r="E440" s="53"/>
      <c r="F440" s="53"/>
    </row>
    <row r="441" spans="1:6" ht="15.75" customHeight="1" x14ac:dyDescent="0.3">
      <c r="A441" s="53"/>
      <c r="B441" s="53"/>
      <c r="C441" s="53"/>
      <c r="D441" s="53"/>
      <c r="E441" s="53"/>
      <c r="F441" s="53"/>
    </row>
    <row r="442" spans="1:6" ht="15.75" customHeight="1" x14ac:dyDescent="0.3">
      <c r="A442" s="53"/>
      <c r="B442" s="53"/>
      <c r="C442" s="53"/>
      <c r="D442" s="53"/>
      <c r="E442" s="53"/>
      <c r="F442" s="53"/>
    </row>
    <row r="443" spans="1:6" ht="15.75" customHeight="1" x14ac:dyDescent="0.3">
      <c r="A443" s="53"/>
      <c r="B443" s="53"/>
      <c r="C443" s="53"/>
      <c r="D443" s="53"/>
      <c r="E443" s="53"/>
      <c r="F443" s="53"/>
    </row>
    <row r="444" spans="1:6" ht="15.75" customHeight="1" x14ac:dyDescent="0.3">
      <c r="A444" s="53"/>
      <c r="B444" s="53"/>
      <c r="C444" s="53"/>
      <c r="D444" s="53"/>
      <c r="E444" s="53"/>
      <c r="F444" s="53"/>
    </row>
    <row r="445" spans="1:6" ht="15.75" customHeight="1" x14ac:dyDescent="0.3">
      <c r="A445" s="53"/>
      <c r="B445" s="53"/>
      <c r="C445" s="53"/>
      <c r="D445" s="53"/>
      <c r="E445" s="53"/>
      <c r="F445" s="53"/>
    </row>
    <row r="446" spans="1:6" ht="15.75" customHeight="1" x14ac:dyDescent="0.3">
      <c r="A446" s="53"/>
      <c r="B446" s="53"/>
      <c r="C446" s="53"/>
      <c r="D446" s="53"/>
      <c r="E446" s="53"/>
      <c r="F446" s="53"/>
    </row>
    <row r="447" spans="1:6" ht="15.75" customHeight="1" x14ac:dyDescent="0.3">
      <c r="A447" s="53"/>
      <c r="B447" s="53"/>
      <c r="C447" s="53"/>
      <c r="D447" s="53"/>
      <c r="E447" s="53"/>
      <c r="F447" s="53"/>
    </row>
    <row r="448" spans="1:6" ht="15.75" customHeight="1" x14ac:dyDescent="0.3">
      <c r="A448" s="53"/>
      <c r="B448" s="53"/>
      <c r="C448" s="53"/>
      <c r="D448" s="53"/>
      <c r="E448" s="53"/>
      <c r="F448" s="53"/>
    </row>
    <row r="449" spans="1:6" ht="15.75" customHeight="1" x14ac:dyDescent="0.3">
      <c r="A449" s="53"/>
      <c r="B449" s="53"/>
      <c r="C449" s="53"/>
      <c r="D449" s="53"/>
      <c r="E449" s="53"/>
      <c r="F449" s="53"/>
    </row>
    <row r="450" spans="1:6" ht="15.75" customHeight="1" x14ac:dyDescent="0.3">
      <c r="A450" s="53"/>
      <c r="B450" s="53"/>
      <c r="C450" s="53"/>
      <c r="D450" s="53"/>
      <c r="E450" s="53"/>
      <c r="F450" s="53"/>
    </row>
    <row r="451" spans="1:6" ht="15.75" customHeight="1" x14ac:dyDescent="0.3">
      <c r="A451" s="53"/>
      <c r="B451" s="53"/>
      <c r="C451" s="53"/>
      <c r="D451" s="53"/>
      <c r="E451" s="53"/>
      <c r="F451" s="53"/>
    </row>
    <row r="452" spans="1:6" ht="15.75" customHeight="1" x14ac:dyDescent="0.3">
      <c r="A452" s="53"/>
      <c r="B452" s="53"/>
      <c r="C452" s="53"/>
      <c r="D452" s="53"/>
      <c r="E452" s="53"/>
      <c r="F452" s="53"/>
    </row>
    <row r="453" spans="1:6" ht="15.75" customHeight="1" x14ac:dyDescent="0.3">
      <c r="A453" s="53"/>
      <c r="B453" s="53"/>
      <c r="C453" s="53"/>
      <c r="D453" s="53"/>
      <c r="E453" s="53"/>
      <c r="F453" s="53"/>
    </row>
    <row r="454" spans="1:6" ht="15.75" customHeight="1" x14ac:dyDescent="0.3">
      <c r="A454" s="53"/>
      <c r="B454" s="53"/>
      <c r="C454" s="53"/>
      <c r="D454" s="53"/>
      <c r="E454" s="53"/>
      <c r="F454" s="53"/>
    </row>
    <row r="455" spans="1:6" ht="15.75" customHeight="1" x14ac:dyDescent="0.3">
      <c r="A455" s="53"/>
      <c r="B455" s="53"/>
      <c r="C455" s="53"/>
      <c r="D455" s="53"/>
      <c r="E455" s="53"/>
      <c r="F455" s="53"/>
    </row>
    <row r="456" spans="1:6" ht="15.75" customHeight="1" x14ac:dyDescent="0.3">
      <c r="A456" s="53"/>
      <c r="B456" s="53"/>
      <c r="C456" s="53"/>
      <c r="D456" s="53"/>
      <c r="E456" s="53"/>
      <c r="F456" s="53"/>
    </row>
    <row r="457" spans="1:6" ht="15.75" customHeight="1" x14ac:dyDescent="0.3">
      <c r="A457" s="53"/>
      <c r="B457" s="53"/>
      <c r="C457" s="53"/>
      <c r="D457" s="53"/>
      <c r="E457" s="53"/>
      <c r="F457" s="53"/>
    </row>
    <row r="458" spans="1:6" ht="15.75" customHeight="1" x14ac:dyDescent="0.3">
      <c r="A458" s="53"/>
      <c r="B458" s="53"/>
      <c r="C458" s="53"/>
      <c r="D458" s="53"/>
      <c r="E458" s="53"/>
      <c r="F458" s="53"/>
    </row>
    <row r="459" spans="1:6" ht="15.75" customHeight="1" x14ac:dyDescent="0.3">
      <c r="A459" s="53"/>
      <c r="B459" s="53"/>
      <c r="C459" s="53"/>
      <c r="D459" s="53"/>
      <c r="E459" s="53"/>
      <c r="F459" s="53"/>
    </row>
    <row r="460" spans="1:6" ht="15.75" customHeight="1" x14ac:dyDescent="0.3">
      <c r="A460" s="53"/>
      <c r="B460" s="53"/>
      <c r="C460" s="53"/>
      <c r="D460" s="53"/>
      <c r="E460" s="53"/>
      <c r="F460" s="53"/>
    </row>
    <row r="461" spans="1:6" ht="15.75" customHeight="1" x14ac:dyDescent="0.3">
      <c r="A461" s="53"/>
      <c r="B461" s="53"/>
      <c r="C461" s="53"/>
      <c r="D461" s="53"/>
      <c r="E461" s="53"/>
      <c r="F461" s="53"/>
    </row>
    <row r="462" spans="1:6" ht="15.75" customHeight="1" x14ac:dyDescent="0.3">
      <c r="A462" s="53"/>
      <c r="B462" s="53"/>
      <c r="C462" s="53"/>
      <c r="D462" s="53"/>
      <c r="E462" s="53"/>
      <c r="F462" s="53"/>
    </row>
    <row r="463" spans="1:6" ht="15.75" customHeight="1" x14ac:dyDescent="0.3">
      <c r="A463" s="53"/>
      <c r="B463" s="53"/>
      <c r="C463" s="53"/>
      <c r="D463" s="53"/>
      <c r="E463" s="53"/>
      <c r="F463" s="53"/>
    </row>
    <row r="464" spans="1:6" ht="15.75" customHeight="1" x14ac:dyDescent="0.3">
      <c r="A464" s="53"/>
      <c r="B464" s="53"/>
      <c r="C464" s="53"/>
      <c r="D464" s="53"/>
      <c r="E464" s="53"/>
      <c r="F464" s="53"/>
    </row>
    <row r="465" spans="1:6" ht="15.75" customHeight="1" x14ac:dyDescent="0.3">
      <c r="A465" s="53"/>
      <c r="B465" s="53"/>
      <c r="C465" s="53"/>
      <c r="D465" s="53"/>
      <c r="E465" s="53"/>
      <c r="F465" s="53"/>
    </row>
    <row r="466" spans="1:6" ht="15.75" customHeight="1" x14ac:dyDescent="0.3">
      <c r="A466" s="53"/>
      <c r="B466" s="53"/>
      <c r="C466" s="53"/>
      <c r="D466" s="53"/>
      <c r="E466" s="53"/>
      <c r="F466" s="53"/>
    </row>
    <row r="467" spans="1:6" ht="15.75" customHeight="1" x14ac:dyDescent="0.3">
      <c r="A467" s="53"/>
      <c r="B467" s="53"/>
      <c r="C467" s="53"/>
      <c r="D467" s="53"/>
      <c r="E467" s="53"/>
      <c r="F467" s="53"/>
    </row>
    <row r="468" spans="1:6" ht="15.75" customHeight="1" x14ac:dyDescent="0.3">
      <c r="A468" s="53"/>
      <c r="B468" s="53"/>
      <c r="C468" s="53"/>
      <c r="D468" s="53"/>
      <c r="E468" s="53"/>
      <c r="F468" s="53"/>
    </row>
    <row r="469" spans="1:6" ht="15.75" customHeight="1" x14ac:dyDescent="0.3">
      <c r="A469" s="53"/>
      <c r="B469" s="53"/>
      <c r="C469" s="53"/>
      <c r="D469" s="53"/>
      <c r="E469" s="53"/>
      <c r="F469" s="53"/>
    </row>
    <row r="470" spans="1:6" ht="15.75" customHeight="1" x14ac:dyDescent="0.3">
      <c r="A470" s="53"/>
      <c r="B470" s="53"/>
      <c r="C470" s="53"/>
      <c r="D470" s="53"/>
      <c r="E470" s="53"/>
      <c r="F470" s="53"/>
    </row>
    <row r="471" spans="1:6" ht="15.75" customHeight="1" x14ac:dyDescent="0.3">
      <c r="A471" s="53"/>
      <c r="B471" s="53"/>
      <c r="C471" s="53"/>
      <c r="D471" s="53"/>
      <c r="E471" s="53"/>
      <c r="F471" s="53"/>
    </row>
    <row r="472" spans="1:6" ht="15.75" customHeight="1" x14ac:dyDescent="0.3">
      <c r="A472" s="53"/>
      <c r="B472" s="53"/>
      <c r="C472" s="53"/>
      <c r="D472" s="53"/>
      <c r="E472" s="53"/>
      <c r="F472" s="53"/>
    </row>
    <row r="473" spans="1:6" ht="15.75" customHeight="1" x14ac:dyDescent="0.3">
      <c r="A473" s="53"/>
      <c r="B473" s="53"/>
      <c r="C473" s="53"/>
      <c r="D473" s="53"/>
      <c r="E473" s="53"/>
      <c r="F473" s="53"/>
    </row>
    <row r="474" spans="1:6" ht="15.75" customHeight="1" x14ac:dyDescent="0.3">
      <c r="A474" s="53"/>
      <c r="B474" s="53"/>
      <c r="C474" s="53"/>
      <c r="D474" s="53"/>
      <c r="E474" s="53"/>
      <c r="F474" s="53"/>
    </row>
    <row r="475" spans="1:6" ht="15.75" customHeight="1" x14ac:dyDescent="0.3">
      <c r="A475" s="53"/>
      <c r="B475" s="53"/>
      <c r="C475" s="53"/>
      <c r="D475" s="53"/>
      <c r="E475" s="53"/>
      <c r="F475" s="53"/>
    </row>
    <row r="476" spans="1:6" ht="15.75" customHeight="1" x14ac:dyDescent="0.3">
      <c r="A476" s="53"/>
      <c r="B476" s="53"/>
      <c r="C476" s="53"/>
      <c r="D476" s="53"/>
      <c r="E476" s="53"/>
      <c r="F476" s="53"/>
    </row>
    <row r="477" spans="1:6" ht="15.75" customHeight="1" x14ac:dyDescent="0.3">
      <c r="A477" s="53"/>
      <c r="B477" s="53"/>
      <c r="C477" s="53"/>
      <c r="D477" s="53"/>
      <c r="E477" s="53"/>
      <c r="F477" s="53"/>
    </row>
    <row r="478" spans="1:6" ht="15.75" customHeight="1" x14ac:dyDescent="0.3">
      <c r="A478" s="53"/>
      <c r="B478" s="53"/>
      <c r="C478" s="53"/>
      <c r="D478" s="53"/>
      <c r="E478" s="53"/>
      <c r="F478" s="53"/>
    </row>
    <row r="479" spans="1:6" ht="15.75" customHeight="1" x14ac:dyDescent="0.3">
      <c r="A479" s="53"/>
      <c r="B479" s="53"/>
      <c r="C479" s="53"/>
      <c r="D479" s="53"/>
      <c r="E479" s="53"/>
      <c r="F479" s="53"/>
    </row>
    <row r="480" spans="1:6" ht="15.75" customHeight="1" x14ac:dyDescent="0.3">
      <c r="A480" s="53"/>
      <c r="B480" s="53"/>
      <c r="C480" s="53"/>
      <c r="D480" s="53"/>
      <c r="E480" s="53"/>
      <c r="F480" s="53"/>
    </row>
    <row r="481" spans="1:6" ht="15.75" customHeight="1" x14ac:dyDescent="0.3">
      <c r="A481" s="53"/>
      <c r="B481" s="53"/>
      <c r="C481" s="53"/>
      <c r="D481" s="53"/>
      <c r="E481" s="53"/>
      <c r="F481" s="53"/>
    </row>
    <row r="482" spans="1:6" ht="15.75" customHeight="1" x14ac:dyDescent="0.3">
      <c r="A482" s="53"/>
      <c r="B482" s="53"/>
      <c r="C482" s="53"/>
      <c r="D482" s="53"/>
      <c r="E482" s="53"/>
      <c r="F482" s="53"/>
    </row>
    <row r="483" spans="1:6" ht="15.75" customHeight="1" x14ac:dyDescent="0.3">
      <c r="A483" s="53"/>
      <c r="B483" s="53"/>
      <c r="C483" s="53"/>
      <c r="D483" s="53"/>
      <c r="E483" s="53"/>
      <c r="F483" s="53"/>
    </row>
    <row r="484" spans="1:6" ht="15.75" customHeight="1" x14ac:dyDescent="0.3">
      <c r="A484" s="53"/>
      <c r="B484" s="53"/>
      <c r="C484" s="53"/>
      <c r="D484" s="53"/>
      <c r="E484" s="53"/>
      <c r="F484" s="53"/>
    </row>
    <row r="485" spans="1:6" ht="15.75" customHeight="1" x14ac:dyDescent="0.3">
      <c r="A485" s="53"/>
      <c r="B485" s="53"/>
      <c r="C485" s="53"/>
      <c r="D485" s="53"/>
      <c r="E485" s="53"/>
      <c r="F485" s="53"/>
    </row>
    <row r="486" spans="1:6" ht="15.75" customHeight="1" x14ac:dyDescent="0.3">
      <c r="A486" s="53"/>
      <c r="B486" s="53"/>
      <c r="C486" s="53"/>
      <c r="D486" s="53"/>
      <c r="E486" s="53"/>
      <c r="F486" s="53"/>
    </row>
    <row r="487" spans="1:6" ht="15.75" customHeight="1" x14ac:dyDescent="0.3">
      <c r="A487" s="53"/>
      <c r="B487" s="53"/>
      <c r="C487" s="53"/>
      <c r="D487" s="53"/>
      <c r="E487" s="53"/>
      <c r="F487" s="53"/>
    </row>
    <row r="488" spans="1:6" ht="15.75" customHeight="1" x14ac:dyDescent="0.3">
      <c r="A488" s="53"/>
      <c r="B488" s="53"/>
      <c r="C488" s="53"/>
      <c r="D488" s="53"/>
      <c r="E488" s="53"/>
      <c r="F488" s="53"/>
    </row>
    <row r="489" spans="1:6" ht="15.75" customHeight="1" x14ac:dyDescent="0.3">
      <c r="A489" s="53"/>
      <c r="B489" s="53"/>
      <c r="C489" s="53"/>
      <c r="D489" s="53"/>
      <c r="E489" s="53"/>
      <c r="F489" s="53"/>
    </row>
    <row r="490" spans="1:6" ht="15.75" customHeight="1" x14ac:dyDescent="0.3">
      <c r="A490" s="53"/>
      <c r="B490" s="53"/>
      <c r="C490" s="53"/>
      <c r="D490" s="53"/>
      <c r="E490" s="53"/>
      <c r="F490" s="53"/>
    </row>
    <row r="491" spans="1:6" ht="15.75" customHeight="1" x14ac:dyDescent="0.3">
      <c r="A491" s="53"/>
      <c r="B491" s="53"/>
      <c r="C491" s="53"/>
      <c r="D491" s="53"/>
      <c r="E491" s="53"/>
      <c r="F491" s="53"/>
    </row>
    <row r="492" spans="1:6" ht="15.75" customHeight="1" x14ac:dyDescent="0.3">
      <c r="A492" s="53"/>
      <c r="B492" s="53"/>
      <c r="C492" s="53"/>
      <c r="D492" s="53"/>
      <c r="E492" s="53"/>
      <c r="F492" s="53"/>
    </row>
    <row r="493" spans="1:6" ht="15.75" customHeight="1" x14ac:dyDescent="0.3">
      <c r="A493" s="53"/>
      <c r="B493" s="53"/>
      <c r="C493" s="53"/>
      <c r="D493" s="53"/>
      <c r="E493" s="53"/>
      <c r="F493" s="53"/>
    </row>
    <row r="494" spans="1:6" ht="15.75" customHeight="1" x14ac:dyDescent="0.3">
      <c r="A494" s="53"/>
      <c r="B494" s="53"/>
      <c r="C494" s="53"/>
      <c r="D494" s="53"/>
      <c r="E494" s="53"/>
      <c r="F494" s="53"/>
    </row>
    <row r="495" spans="1:6" ht="15.75" customHeight="1" x14ac:dyDescent="0.3">
      <c r="A495" s="53"/>
      <c r="B495" s="53"/>
      <c r="C495" s="53"/>
      <c r="D495" s="53"/>
      <c r="E495" s="53"/>
      <c r="F495" s="53"/>
    </row>
    <row r="496" spans="1:6" ht="15.75" customHeight="1" x14ac:dyDescent="0.3">
      <c r="A496" s="53"/>
      <c r="B496" s="53"/>
      <c r="C496" s="53"/>
      <c r="D496" s="53"/>
      <c r="E496" s="53"/>
      <c r="F496" s="53"/>
    </row>
    <row r="497" spans="1:6" ht="15.75" customHeight="1" x14ac:dyDescent="0.3">
      <c r="A497" s="53"/>
      <c r="B497" s="53"/>
      <c r="C497" s="53"/>
      <c r="D497" s="53"/>
      <c r="E497" s="53"/>
      <c r="F497" s="53"/>
    </row>
    <row r="498" spans="1:6" ht="15.75" customHeight="1" x14ac:dyDescent="0.3">
      <c r="A498" s="53"/>
      <c r="B498" s="53"/>
      <c r="C498" s="53"/>
      <c r="D498" s="53"/>
      <c r="E498" s="53"/>
      <c r="F498" s="53"/>
    </row>
    <row r="499" spans="1:6" ht="15.75" customHeight="1" x14ac:dyDescent="0.3">
      <c r="A499" s="53"/>
      <c r="B499" s="53"/>
      <c r="C499" s="53"/>
      <c r="D499" s="53"/>
      <c r="E499" s="53"/>
      <c r="F499" s="53"/>
    </row>
    <row r="500" spans="1:6" ht="15.75" customHeight="1" x14ac:dyDescent="0.3">
      <c r="A500" s="53"/>
      <c r="B500" s="53"/>
      <c r="C500" s="53"/>
      <c r="D500" s="53"/>
      <c r="E500" s="53"/>
      <c r="F500" s="53"/>
    </row>
    <row r="501" spans="1:6" ht="15.75" customHeight="1" x14ac:dyDescent="0.3">
      <c r="A501" s="53"/>
      <c r="B501" s="53"/>
      <c r="C501" s="53"/>
      <c r="D501" s="53"/>
      <c r="E501" s="53"/>
      <c r="F501" s="53"/>
    </row>
    <row r="502" spans="1:6" ht="15.75" customHeight="1" x14ac:dyDescent="0.3">
      <c r="A502" s="53"/>
      <c r="B502" s="53"/>
      <c r="C502" s="53"/>
      <c r="D502" s="53"/>
      <c r="E502" s="53"/>
      <c r="F502" s="53"/>
    </row>
    <row r="503" spans="1:6" ht="15.75" customHeight="1" x14ac:dyDescent="0.3">
      <c r="A503" s="53"/>
      <c r="B503" s="53"/>
      <c r="C503" s="53"/>
      <c r="D503" s="53"/>
      <c r="E503" s="53"/>
      <c r="F503" s="53"/>
    </row>
    <row r="504" spans="1:6" ht="15.75" customHeight="1" x14ac:dyDescent="0.3">
      <c r="A504" s="53"/>
      <c r="B504" s="53"/>
      <c r="C504" s="53"/>
      <c r="D504" s="53"/>
      <c r="E504" s="53"/>
      <c r="F504" s="53"/>
    </row>
    <row r="505" spans="1:6" ht="15.75" customHeight="1" x14ac:dyDescent="0.3">
      <c r="A505" s="53"/>
      <c r="B505" s="53"/>
      <c r="C505" s="53"/>
      <c r="D505" s="53"/>
      <c r="E505" s="53"/>
      <c r="F505" s="53"/>
    </row>
    <row r="506" spans="1:6" ht="15.75" customHeight="1" x14ac:dyDescent="0.3">
      <c r="A506" s="53"/>
      <c r="B506" s="53"/>
      <c r="C506" s="53"/>
      <c r="D506" s="53"/>
      <c r="E506" s="53"/>
      <c r="F506" s="53"/>
    </row>
    <row r="507" spans="1:6" ht="15.75" customHeight="1" x14ac:dyDescent="0.3">
      <c r="A507" s="53"/>
      <c r="B507" s="53"/>
      <c r="C507" s="53"/>
      <c r="D507" s="53"/>
      <c r="E507" s="53"/>
      <c r="F507" s="53"/>
    </row>
    <row r="508" spans="1:6" ht="15.75" customHeight="1" x14ac:dyDescent="0.3">
      <c r="A508" s="53"/>
      <c r="B508" s="53"/>
      <c r="C508" s="53"/>
      <c r="D508" s="53"/>
      <c r="E508" s="53"/>
      <c r="F508" s="53"/>
    </row>
    <row r="509" spans="1:6" ht="15.75" customHeight="1" x14ac:dyDescent="0.3">
      <c r="A509" s="53"/>
      <c r="B509" s="53"/>
      <c r="C509" s="53"/>
      <c r="D509" s="53"/>
      <c r="E509" s="53"/>
      <c r="F509" s="53"/>
    </row>
    <row r="510" spans="1:6" ht="15.75" customHeight="1" x14ac:dyDescent="0.3">
      <c r="A510" s="53"/>
      <c r="B510" s="53"/>
      <c r="C510" s="53"/>
      <c r="D510" s="53"/>
      <c r="E510" s="53"/>
      <c r="F510" s="53"/>
    </row>
    <row r="511" spans="1:6" ht="15.75" customHeight="1" x14ac:dyDescent="0.3">
      <c r="A511" s="53"/>
      <c r="B511" s="53"/>
      <c r="C511" s="53"/>
      <c r="D511" s="53"/>
      <c r="E511" s="53"/>
      <c r="F511" s="53"/>
    </row>
    <row r="512" spans="1:6" ht="15.75" customHeight="1" x14ac:dyDescent="0.3">
      <c r="A512" s="53"/>
      <c r="B512" s="53"/>
      <c r="C512" s="53"/>
      <c r="D512" s="53"/>
      <c r="E512" s="53"/>
      <c r="F512" s="53"/>
    </row>
    <row r="513" spans="1:6" ht="15.75" customHeight="1" x14ac:dyDescent="0.3">
      <c r="A513" s="53"/>
      <c r="B513" s="53"/>
      <c r="C513" s="53"/>
      <c r="D513" s="53"/>
      <c r="E513" s="53"/>
      <c r="F513" s="53"/>
    </row>
    <row r="514" spans="1:6" ht="15.75" customHeight="1" x14ac:dyDescent="0.3">
      <c r="A514" s="53"/>
      <c r="B514" s="53"/>
      <c r="C514" s="53"/>
      <c r="D514" s="53"/>
      <c r="E514" s="53"/>
      <c r="F514" s="53"/>
    </row>
    <row r="515" spans="1:6" ht="15.75" customHeight="1" x14ac:dyDescent="0.3">
      <c r="A515" s="53"/>
      <c r="B515" s="53"/>
      <c r="C515" s="53"/>
      <c r="D515" s="53"/>
      <c r="E515" s="53"/>
      <c r="F515" s="53"/>
    </row>
    <row r="516" spans="1:6" ht="15.75" customHeight="1" x14ac:dyDescent="0.3">
      <c r="A516" s="53"/>
      <c r="B516" s="53"/>
      <c r="C516" s="53"/>
      <c r="D516" s="53"/>
      <c r="E516" s="53"/>
      <c r="F516" s="53"/>
    </row>
    <row r="517" spans="1:6" ht="15.75" customHeight="1" x14ac:dyDescent="0.3">
      <c r="A517" s="53"/>
      <c r="B517" s="53"/>
      <c r="C517" s="53"/>
      <c r="D517" s="53"/>
      <c r="E517" s="53"/>
      <c r="F517" s="53"/>
    </row>
    <row r="518" spans="1:6" ht="15.75" customHeight="1" x14ac:dyDescent="0.3">
      <c r="A518" s="53"/>
      <c r="B518" s="53"/>
      <c r="C518" s="53"/>
      <c r="D518" s="53"/>
      <c r="E518" s="53"/>
      <c r="F518" s="53"/>
    </row>
    <row r="519" spans="1:6" ht="15.75" customHeight="1" x14ac:dyDescent="0.3">
      <c r="A519" s="53"/>
      <c r="B519" s="53"/>
      <c r="C519" s="53"/>
      <c r="D519" s="53"/>
      <c r="E519" s="53"/>
      <c r="F519" s="53"/>
    </row>
    <row r="520" spans="1:6" ht="15.75" customHeight="1" x14ac:dyDescent="0.3">
      <c r="A520" s="53"/>
      <c r="B520" s="53"/>
      <c r="C520" s="53"/>
      <c r="D520" s="53"/>
      <c r="E520" s="53"/>
      <c r="F520" s="53"/>
    </row>
    <row r="521" spans="1:6" ht="15.75" customHeight="1" x14ac:dyDescent="0.3">
      <c r="A521" s="53"/>
      <c r="B521" s="53"/>
      <c r="C521" s="53"/>
      <c r="D521" s="53"/>
      <c r="E521" s="53"/>
      <c r="F521" s="53"/>
    </row>
    <row r="522" spans="1:6" ht="15.75" customHeight="1" x14ac:dyDescent="0.3">
      <c r="A522" s="53"/>
      <c r="B522" s="53"/>
      <c r="C522" s="53"/>
      <c r="D522" s="53"/>
      <c r="E522" s="53"/>
      <c r="F522" s="53"/>
    </row>
    <row r="523" spans="1:6" ht="15.75" customHeight="1" x14ac:dyDescent="0.3">
      <c r="A523" s="53"/>
      <c r="B523" s="53"/>
      <c r="C523" s="53"/>
      <c r="D523" s="53"/>
      <c r="E523" s="53"/>
      <c r="F523" s="53"/>
    </row>
    <row r="524" spans="1:6" ht="15.75" customHeight="1" x14ac:dyDescent="0.3">
      <c r="A524" s="53"/>
      <c r="B524" s="53"/>
      <c r="C524" s="53"/>
      <c r="D524" s="53"/>
      <c r="E524" s="53"/>
      <c r="F524" s="53"/>
    </row>
    <row r="525" spans="1:6" ht="15.75" customHeight="1" x14ac:dyDescent="0.3">
      <c r="A525" s="53"/>
      <c r="B525" s="53"/>
      <c r="C525" s="53"/>
      <c r="D525" s="53"/>
      <c r="E525" s="53"/>
      <c r="F525" s="53"/>
    </row>
    <row r="526" spans="1:6" ht="15.75" customHeight="1" x14ac:dyDescent="0.3">
      <c r="A526" s="53"/>
      <c r="B526" s="53"/>
      <c r="C526" s="53"/>
      <c r="D526" s="53"/>
      <c r="E526" s="53"/>
      <c r="F526" s="53"/>
    </row>
    <row r="527" spans="1:6" ht="15.75" customHeight="1" x14ac:dyDescent="0.3">
      <c r="A527" s="53"/>
      <c r="B527" s="53"/>
      <c r="C527" s="53"/>
      <c r="D527" s="53"/>
      <c r="E527" s="53"/>
      <c r="F527" s="53"/>
    </row>
    <row r="528" spans="1:6" ht="15.75" customHeight="1" x14ac:dyDescent="0.3">
      <c r="A528" s="53"/>
      <c r="B528" s="53"/>
      <c r="C528" s="53"/>
      <c r="D528" s="53"/>
      <c r="E528" s="53"/>
      <c r="F528" s="53"/>
    </row>
    <row r="529" spans="1:6" ht="15.75" customHeight="1" x14ac:dyDescent="0.3">
      <c r="A529" s="53"/>
      <c r="B529" s="53"/>
      <c r="C529" s="53"/>
      <c r="D529" s="53"/>
      <c r="E529" s="53"/>
      <c r="F529" s="53"/>
    </row>
    <row r="530" spans="1:6" ht="15.75" customHeight="1" x14ac:dyDescent="0.3">
      <c r="A530" s="53"/>
      <c r="B530" s="53"/>
      <c r="C530" s="53"/>
      <c r="D530" s="53"/>
      <c r="E530" s="53"/>
      <c r="F530" s="53"/>
    </row>
    <row r="531" spans="1:6" ht="15.75" customHeight="1" x14ac:dyDescent="0.3">
      <c r="A531" s="53"/>
      <c r="B531" s="53"/>
      <c r="C531" s="53"/>
      <c r="D531" s="53"/>
      <c r="E531" s="53"/>
      <c r="F531" s="53"/>
    </row>
    <row r="532" spans="1:6" ht="15.75" customHeight="1" x14ac:dyDescent="0.3">
      <c r="A532" s="53"/>
      <c r="B532" s="53"/>
      <c r="C532" s="53"/>
      <c r="D532" s="53"/>
      <c r="E532" s="53"/>
      <c r="F532" s="53"/>
    </row>
    <row r="533" spans="1:6" ht="15.75" customHeight="1" x14ac:dyDescent="0.3">
      <c r="A533" s="53"/>
      <c r="B533" s="53"/>
      <c r="C533" s="53"/>
      <c r="D533" s="53"/>
      <c r="E533" s="53"/>
      <c r="F533" s="53"/>
    </row>
    <row r="534" spans="1:6" ht="15.75" customHeight="1" x14ac:dyDescent="0.3">
      <c r="A534" s="53"/>
      <c r="B534" s="53"/>
      <c r="C534" s="53"/>
      <c r="D534" s="53"/>
      <c r="E534" s="53"/>
      <c r="F534" s="53"/>
    </row>
    <row r="535" spans="1:6" ht="15.75" customHeight="1" x14ac:dyDescent="0.3">
      <c r="A535" s="53"/>
      <c r="B535" s="53"/>
      <c r="C535" s="53"/>
      <c r="D535" s="53"/>
      <c r="E535" s="53"/>
      <c r="F535" s="53"/>
    </row>
    <row r="536" spans="1:6" ht="15.75" customHeight="1" x14ac:dyDescent="0.3">
      <c r="A536" s="53"/>
      <c r="B536" s="53"/>
      <c r="C536" s="53"/>
      <c r="D536" s="53"/>
      <c r="E536" s="53"/>
      <c r="F536" s="53"/>
    </row>
    <row r="537" spans="1:6" ht="15.75" customHeight="1" x14ac:dyDescent="0.3">
      <c r="A537" s="53"/>
      <c r="B537" s="53"/>
      <c r="C537" s="53"/>
      <c r="D537" s="53"/>
      <c r="E537" s="53"/>
      <c r="F537" s="53"/>
    </row>
    <row r="538" spans="1:6" ht="15.75" customHeight="1" x14ac:dyDescent="0.3">
      <c r="A538" s="53"/>
      <c r="B538" s="53"/>
      <c r="C538" s="53"/>
      <c r="D538" s="53"/>
      <c r="E538" s="53"/>
      <c r="F538" s="53"/>
    </row>
    <row r="539" spans="1:6" ht="15.75" customHeight="1" x14ac:dyDescent="0.3">
      <c r="A539" s="53"/>
      <c r="B539" s="53"/>
      <c r="C539" s="53"/>
      <c r="D539" s="53"/>
      <c r="E539" s="53"/>
      <c r="F539" s="53"/>
    </row>
    <row r="540" spans="1:6" ht="15.75" customHeight="1" x14ac:dyDescent="0.3">
      <c r="A540" s="53"/>
      <c r="B540" s="53"/>
      <c r="C540" s="53"/>
      <c r="D540" s="53"/>
      <c r="E540" s="53"/>
      <c r="F540" s="53"/>
    </row>
    <row r="541" spans="1:6" ht="15.75" customHeight="1" x14ac:dyDescent="0.3">
      <c r="A541" s="53"/>
      <c r="B541" s="53"/>
      <c r="C541" s="53"/>
      <c r="D541" s="53"/>
      <c r="E541" s="53"/>
      <c r="F541" s="53"/>
    </row>
    <row r="542" spans="1:6" ht="15.75" customHeight="1" x14ac:dyDescent="0.3">
      <c r="A542" s="53"/>
      <c r="B542" s="53"/>
      <c r="C542" s="53"/>
      <c r="D542" s="53"/>
      <c r="E542" s="53"/>
      <c r="F542" s="53"/>
    </row>
    <row r="543" spans="1:6" ht="15.75" customHeight="1" x14ac:dyDescent="0.3">
      <c r="A543" s="53"/>
      <c r="B543" s="53"/>
      <c r="C543" s="53"/>
      <c r="D543" s="53"/>
      <c r="E543" s="53"/>
      <c r="F543" s="53"/>
    </row>
    <row r="544" spans="1:6" ht="15.75" customHeight="1" x14ac:dyDescent="0.3">
      <c r="A544" s="53"/>
      <c r="B544" s="53"/>
      <c r="C544" s="53"/>
      <c r="D544" s="53"/>
      <c r="E544" s="53"/>
      <c r="F544" s="53"/>
    </row>
    <row r="545" spans="1:6" ht="15.75" customHeight="1" x14ac:dyDescent="0.3">
      <c r="A545" s="53"/>
      <c r="B545" s="53"/>
      <c r="C545" s="53"/>
      <c r="D545" s="53"/>
      <c r="E545" s="53"/>
      <c r="F545" s="53"/>
    </row>
    <row r="546" spans="1:6" ht="15.75" customHeight="1" x14ac:dyDescent="0.3">
      <c r="A546" s="53"/>
      <c r="B546" s="53"/>
      <c r="C546" s="53"/>
      <c r="D546" s="53"/>
      <c r="E546" s="53"/>
      <c r="F546" s="53"/>
    </row>
    <row r="547" spans="1:6" ht="15.75" customHeight="1" x14ac:dyDescent="0.3">
      <c r="A547" s="53"/>
      <c r="B547" s="53"/>
      <c r="C547" s="53"/>
      <c r="D547" s="53"/>
      <c r="E547" s="53"/>
      <c r="F547" s="53"/>
    </row>
    <row r="548" spans="1:6" ht="15.75" customHeight="1" x14ac:dyDescent="0.3">
      <c r="A548" s="53"/>
      <c r="B548" s="53"/>
      <c r="C548" s="53"/>
      <c r="D548" s="53"/>
      <c r="E548" s="53"/>
      <c r="F548" s="53"/>
    </row>
    <row r="549" spans="1:6" ht="15.75" customHeight="1" x14ac:dyDescent="0.3">
      <c r="A549" s="53"/>
      <c r="B549" s="53"/>
      <c r="C549" s="53"/>
      <c r="D549" s="53"/>
      <c r="E549" s="53"/>
      <c r="F549" s="53"/>
    </row>
    <row r="550" spans="1:6" ht="15.75" customHeight="1" x14ac:dyDescent="0.3">
      <c r="A550" s="53"/>
      <c r="B550" s="53"/>
      <c r="C550" s="53"/>
      <c r="D550" s="53"/>
      <c r="E550" s="53"/>
      <c r="F550" s="53"/>
    </row>
    <row r="551" spans="1:6" ht="15.75" customHeight="1" x14ac:dyDescent="0.3">
      <c r="A551" s="53"/>
      <c r="B551" s="53"/>
      <c r="C551" s="53"/>
      <c r="D551" s="53"/>
      <c r="E551" s="53"/>
      <c r="F551" s="53"/>
    </row>
    <row r="552" spans="1:6" ht="15.75" customHeight="1" x14ac:dyDescent="0.3">
      <c r="A552" s="53"/>
      <c r="B552" s="53"/>
      <c r="C552" s="53"/>
      <c r="D552" s="53"/>
      <c r="E552" s="53"/>
      <c r="F552" s="53"/>
    </row>
    <row r="553" spans="1:6" ht="15.75" customHeight="1" x14ac:dyDescent="0.3">
      <c r="A553" s="53"/>
      <c r="B553" s="53"/>
      <c r="C553" s="53"/>
      <c r="D553" s="53"/>
      <c r="E553" s="53"/>
      <c r="F553" s="53"/>
    </row>
    <row r="554" spans="1:6" ht="15.75" customHeight="1" x14ac:dyDescent="0.3">
      <c r="A554" s="53"/>
      <c r="B554" s="53"/>
      <c r="C554" s="53"/>
      <c r="D554" s="53"/>
      <c r="E554" s="53"/>
      <c r="F554" s="53"/>
    </row>
    <row r="555" spans="1:6" ht="15.75" customHeight="1" x14ac:dyDescent="0.3">
      <c r="A555" s="53"/>
      <c r="B555" s="53"/>
      <c r="C555" s="53"/>
      <c r="D555" s="53"/>
      <c r="E555" s="53"/>
      <c r="F555" s="53"/>
    </row>
    <row r="556" spans="1:6" ht="15.75" customHeight="1" x14ac:dyDescent="0.3">
      <c r="A556" s="53"/>
      <c r="B556" s="53"/>
      <c r="C556" s="53"/>
      <c r="D556" s="53"/>
      <c r="E556" s="53"/>
      <c r="F556" s="53"/>
    </row>
    <row r="557" spans="1:6" ht="15.75" customHeight="1" x14ac:dyDescent="0.3">
      <c r="A557" s="53"/>
      <c r="B557" s="53"/>
      <c r="C557" s="53"/>
      <c r="D557" s="53"/>
      <c r="E557" s="53"/>
      <c r="F557" s="53"/>
    </row>
    <row r="558" spans="1:6" ht="15.75" customHeight="1" x14ac:dyDescent="0.3">
      <c r="A558" s="53"/>
      <c r="B558" s="53"/>
      <c r="C558" s="53"/>
      <c r="D558" s="53"/>
      <c r="E558" s="53"/>
      <c r="F558" s="53"/>
    </row>
    <row r="559" spans="1:6" ht="15.75" customHeight="1" x14ac:dyDescent="0.3">
      <c r="A559" s="53"/>
      <c r="B559" s="53"/>
      <c r="C559" s="53"/>
      <c r="D559" s="53"/>
      <c r="E559" s="53"/>
      <c r="F559" s="53"/>
    </row>
    <row r="560" spans="1:6" ht="15.75" customHeight="1" x14ac:dyDescent="0.3">
      <c r="A560" s="53"/>
      <c r="B560" s="53"/>
      <c r="C560" s="53"/>
      <c r="D560" s="53"/>
      <c r="E560" s="53"/>
      <c r="F560" s="53"/>
    </row>
    <row r="561" spans="1:6" ht="15.75" customHeight="1" x14ac:dyDescent="0.3">
      <c r="A561" s="53"/>
      <c r="B561" s="53"/>
      <c r="C561" s="53"/>
      <c r="D561" s="53"/>
      <c r="E561" s="53"/>
      <c r="F561" s="53"/>
    </row>
    <row r="562" spans="1:6" ht="15.75" customHeight="1" x14ac:dyDescent="0.3">
      <c r="A562" s="53"/>
      <c r="B562" s="53"/>
      <c r="C562" s="53"/>
      <c r="D562" s="53"/>
      <c r="E562" s="53"/>
      <c r="F562" s="53"/>
    </row>
    <row r="563" spans="1:6" ht="15.75" customHeight="1" x14ac:dyDescent="0.3">
      <c r="A563" s="53"/>
      <c r="B563" s="53"/>
      <c r="C563" s="53"/>
      <c r="D563" s="53"/>
      <c r="E563" s="53"/>
      <c r="F563" s="53"/>
    </row>
    <row r="564" spans="1:6" ht="15.75" customHeight="1" x14ac:dyDescent="0.3">
      <c r="A564" s="53"/>
      <c r="B564" s="53"/>
      <c r="C564" s="53"/>
      <c r="D564" s="53"/>
      <c r="E564" s="53"/>
      <c r="F564" s="53"/>
    </row>
    <row r="565" spans="1:6" ht="15.75" customHeight="1" x14ac:dyDescent="0.3">
      <c r="A565" s="53"/>
      <c r="B565" s="53"/>
      <c r="C565" s="53"/>
      <c r="D565" s="53"/>
      <c r="E565" s="53"/>
      <c r="F565" s="53"/>
    </row>
    <row r="566" spans="1:6" ht="15.75" customHeight="1" x14ac:dyDescent="0.3">
      <c r="A566" s="53"/>
      <c r="B566" s="53"/>
      <c r="C566" s="53"/>
      <c r="D566" s="53"/>
      <c r="E566" s="53"/>
      <c r="F566" s="53"/>
    </row>
    <row r="567" spans="1:6" ht="15.75" customHeight="1" x14ac:dyDescent="0.3">
      <c r="A567" s="53"/>
      <c r="B567" s="53"/>
      <c r="C567" s="53"/>
      <c r="D567" s="53"/>
      <c r="E567" s="53"/>
      <c r="F567" s="53"/>
    </row>
    <row r="568" spans="1:6" ht="15.75" customHeight="1" x14ac:dyDescent="0.3">
      <c r="A568" s="53"/>
      <c r="B568" s="53"/>
      <c r="C568" s="53"/>
      <c r="D568" s="53"/>
      <c r="E568" s="53"/>
      <c r="F568" s="53"/>
    </row>
    <row r="569" spans="1:6" ht="15.75" customHeight="1" x14ac:dyDescent="0.3">
      <c r="A569" s="53"/>
      <c r="B569" s="53"/>
      <c r="C569" s="53"/>
      <c r="D569" s="53"/>
      <c r="E569" s="53"/>
      <c r="F569" s="53"/>
    </row>
    <row r="570" spans="1:6" ht="15.75" customHeight="1" x14ac:dyDescent="0.3">
      <c r="A570" s="53"/>
      <c r="B570" s="53"/>
      <c r="C570" s="53"/>
      <c r="D570" s="53"/>
      <c r="E570" s="53"/>
      <c r="F570" s="53"/>
    </row>
    <row r="571" spans="1:6" ht="15.75" customHeight="1" x14ac:dyDescent="0.3">
      <c r="A571" s="53"/>
      <c r="B571" s="53"/>
      <c r="C571" s="53"/>
      <c r="D571" s="53"/>
      <c r="E571" s="53"/>
      <c r="F571" s="53"/>
    </row>
    <row r="572" spans="1:6" ht="15.75" customHeight="1" x14ac:dyDescent="0.3">
      <c r="A572" s="53"/>
      <c r="B572" s="53"/>
      <c r="C572" s="53"/>
      <c r="D572" s="53"/>
      <c r="E572" s="53"/>
      <c r="F572" s="53"/>
    </row>
    <row r="573" spans="1:6" ht="15.75" customHeight="1" x14ac:dyDescent="0.3">
      <c r="A573" s="53"/>
      <c r="B573" s="53"/>
      <c r="C573" s="53"/>
      <c r="D573" s="53"/>
      <c r="E573" s="53"/>
      <c r="F573" s="53"/>
    </row>
    <row r="574" spans="1:6" ht="15.75" customHeight="1" x14ac:dyDescent="0.3">
      <c r="A574" s="53"/>
      <c r="B574" s="53"/>
      <c r="C574" s="53"/>
      <c r="D574" s="53"/>
      <c r="E574" s="53"/>
      <c r="F574" s="53"/>
    </row>
    <row r="575" spans="1:6" ht="15.75" customHeight="1" x14ac:dyDescent="0.3">
      <c r="A575" s="53"/>
      <c r="B575" s="53"/>
      <c r="C575" s="53"/>
      <c r="D575" s="53"/>
      <c r="E575" s="53"/>
      <c r="F575" s="53"/>
    </row>
    <row r="576" spans="1:6" ht="15.75" customHeight="1" x14ac:dyDescent="0.3">
      <c r="A576" s="53"/>
      <c r="B576" s="53"/>
      <c r="C576" s="53"/>
      <c r="D576" s="53"/>
      <c r="E576" s="53"/>
      <c r="F576" s="53"/>
    </row>
    <row r="577" spans="1:6" ht="15.75" customHeight="1" x14ac:dyDescent="0.3">
      <c r="A577" s="53"/>
      <c r="B577" s="53"/>
      <c r="C577" s="53"/>
      <c r="D577" s="53"/>
      <c r="E577" s="53"/>
      <c r="F577" s="53"/>
    </row>
    <row r="578" spans="1:6" ht="15.75" customHeight="1" x14ac:dyDescent="0.3">
      <c r="A578" s="53"/>
      <c r="B578" s="53"/>
      <c r="C578" s="53"/>
      <c r="D578" s="53"/>
      <c r="E578" s="53"/>
      <c r="F578" s="53"/>
    </row>
    <row r="579" spans="1:6" ht="15.75" customHeight="1" x14ac:dyDescent="0.3">
      <c r="A579" s="53"/>
      <c r="B579" s="53"/>
      <c r="C579" s="53"/>
      <c r="D579" s="53"/>
      <c r="E579" s="53"/>
      <c r="F579" s="53"/>
    </row>
    <row r="580" spans="1:6" ht="15.75" customHeight="1" x14ac:dyDescent="0.3">
      <c r="A580" s="53"/>
      <c r="B580" s="53"/>
      <c r="C580" s="53"/>
      <c r="D580" s="53"/>
      <c r="E580" s="53"/>
      <c r="F580" s="53"/>
    </row>
    <row r="581" spans="1:6" ht="15.75" customHeight="1" x14ac:dyDescent="0.3">
      <c r="A581" s="53"/>
      <c r="B581" s="53"/>
      <c r="C581" s="53"/>
      <c r="D581" s="53"/>
      <c r="E581" s="53"/>
      <c r="F581" s="53"/>
    </row>
    <row r="582" spans="1:6" ht="15.75" customHeight="1" x14ac:dyDescent="0.3">
      <c r="A582" s="53"/>
      <c r="B582" s="53"/>
      <c r="C582" s="53"/>
      <c r="D582" s="53"/>
      <c r="E582" s="53"/>
      <c r="F582" s="53"/>
    </row>
    <row r="583" spans="1:6" ht="15.75" customHeight="1" x14ac:dyDescent="0.3">
      <c r="A583" s="53"/>
      <c r="B583" s="53"/>
      <c r="C583" s="53"/>
      <c r="D583" s="53"/>
      <c r="E583" s="53"/>
      <c r="F583" s="53"/>
    </row>
    <row r="584" spans="1:6" ht="15.75" customHeight="1" x14ac:dyDescent="0.3">
      <c r="A584" s="53"/>
      <c r="B584" s="53"/>
      <c r="C584" s="53"/>
      <c r="D584" s="53"/>
      <c r="E584" s="53"/>
      <c r="F584" s="53"/>
    </row>
    <row r="585" spans="1:6" ht="15.75" customHeight="1" x14ac:dyDescent="0.3">
      <c r="A585" s="53"/>
      <c r="B585" s="53"/>
      <c r="C585" s="53"/>
      <c r="D585" s="53"/>
      <c r="E585" s="53"/>
      <c r="F585" s="53"/>
    </row>
    <row r="586" spans="1:6" ht="15.75" customHeight="1" x14ac:dyDescent="0.3">
      <c r="A586" s="53"/>
      <c r="B586" s="53"/>
      <c r="C586" s="53"/>
      <c r="D586" s="53"/>
      <c r="E586" s="53"/>
      <c r="F586" s="53"/>
    </row>
    <row r="587" spans="1:6" ht="15.75" customHeight="1" x14ac:dyDescent="0.3">
      <c r="A587" s="53"/>
      <c r="B587" s="53"/>
      <c r="C587" s="53"/>
      <c r="D587" s="53"/>
      <c r="E587" s="53"/>
      <c r="F587" s="53"/>
    </row>
    <row r="588" spans="1:6" ht="15.75" customHeight="1" x14ac:dyDescent="0.3">
      <c r="A588" s="53"/>
      <c r="B588" s="53"/>
      <c r="C588" s="53"/>
      <c r="D588" s="53"/>
      <c r="E588" s="53"/>
      <c r="F588" s="53"/>
    </row>
    <row r="589" spans="1:6" ht="15.75" customHeight="1" x14ac:dyDescent="0.3">
      <c r="A589" s="53"/>
      <c r="B589" s="53"/>
      <c r="C589" s="53"/>
      <c r="D589" s="53"/>
      <c r="E589" s="53"/>
      <c r="F589" s="53"/>
    </row>
    <row r="590" spans="1:6" ht="15.75" customHeight="1" x14ac:dyDescent="0.3">
      <c r="A590" s="53"/>
      <c r="B590" s="53"/>
      <c r="C590" s="53"/>
      <c r="D590" s="53"/>
      <c r="E590" s="53"/>
      <c r="F590" s="53"/>
    </row>
    <row r="591" spans="1:6" ht="15.75" customHeight="1" x14ac:dyDescent="0.3">
      <c r="A591" s="53"/>
      <c r="B591" s="53"/>
      <c r="C591" s="53"/>
      <c r="D591" s="53"/>
      <c r="E591" s="53"/>
      <c r="F591" s="53"/>
    </row>
    <row r="592" spans="1:6" ht="15.75" customHeight="1" x14ac:dyDescent="0.3">
      <c r="A592" s="53"/>
      <c r="B592" s="53"/>
      <c r="C592" s="53"/>
      <c r="D592" s="53"/>
      <c r="E592" s="53"/>
      <c r="F592" s="53"/>
    </row>
    <row r="593" spans="1:6" ht="15.75" customHeight="1" x14ac:dyDescent="0.3">
      <c r="A593" s="53"/>
      <c r="B593" s="53"/>
      <c r="C593" s="53"/>
      <c r="D593" s="53"/>
      <c r="E593" s="53"/>
      <c r="F593" s="53"/>
    </row>
    <row r="594" spans="1:6" ht="15.75" customHeight="1" x14ac:dyDescent="0.3">
      <c r="A594" s="53"/>
      <c r="B594" s="53"/>
      <c r="C594" s="53"/>
      <c r="D594" s="53"/>
      <c r="E594" s="53"/>
      <c r="F594" s="53"/>
    </row>
    <row r="595" spans="1:6" ht="15.75" customHeight="1" x14ac:dyDescent="0.3">
      <c r="A595" s="53"/>
      <c r="B595" s="53"/>
      <c r="C595" s="53"/>
      <c r="D595" s="53"/>
      <c r="E595" s="53"/>
      <c r="F595" s="53"/>
    </row>
    <row r="596" spans="1:6" ht="15.75" customHeight="1" x14ac:dyDescent="0.3">
      <c r="A596" s="53"/>
      <c r="B596" s="53"/>
      <c r="C596" s="53"/>
      <c r="D596" s="53"/>
      <c r="E596" s="53"/>
      <c r="F596" s="53"/>
    </row>
    <row r="597" spans="1:6" ht="15.75" customHeight="1" x14ac:dyDescent="0.3">
      <c r="A597" s="53"/>
      <c r="B597" s="53"/>
      <c r="C597" s="53"/>
      <c r="D597" s="53"/>
      <c r="E597" s="53"/>
      <c r="F597" s="53"/>
    </row>
    <row r="598" spans="1:6" ht="15.75" customHeight="1" x14ac:dyDescent="0.3">
      <c r="A598" s="53"/>
      <c r="B598" s="53"/>
      <c r="C598" s="53"/>
      <c r="D598" s="53"/>
      <c r="E598" s="53"/>
      <c r="F598" s="53"/>
    </row>
    <row r="599" spans="1:6" ht="15.75" customHeight="1" x14ac:dyDescent="0.3">
      <c r="A599" s="53"/>
      <c r="B599" s="53"/>
      <c r="C599" s="53"/>
      <c r="D599" s="53"/>
      <c r="E599" s="53"/>
      <c r="F599" s="53"/>
    </row>
    <row r="600" spans="1:6" ht="15.75" customHeight="1" x14ac:dyDescent="0.3">
      <c r="A600" s="53"/>
      <c r="B600" s="53"/>
      <c r="C600" s="53"/>
      <c r="D600" s="53"/>
      <c r="E600" s="53"/>
      <c r="F600" s="53"/>
    </row>
    <row r="601" spans="1:6" ht="15.75" customHeight="1" x14ac:dyDescent="0.3">
      <c r="A601" s="53"/>
      <c r="B601" s="53"/>
      <c r="C601" s="53"/>
      <c r="D601" s="53"/>
      <c r="E601" s="53"/>
      <c r="F601" s="53"/>
    </row>
    <row r="602" spans="1:6" ht="15.75" customHeight="1" x14ac:dyDescent="0.3">
      <c r="A602" s="53"/>
      <c r="B602" s="53"/>
      <c r="C602" s="53"/>
      <c r="D602" s="53"/>
      <c r="E602" s="53"/>
      <c r="F602" s="53"/>
    </row>
    <row r="603" spans="1:6" ht="15.75" customHeight="1" x14ac:dyDescent="0.3">
      <c r="A603" s="53"/>
      <c r="B603" s="53"/>
      <c r="C603" s="53"/>
      <c r="D603" s="53"/>
      <c r="E603" s="53"/>
      <c r="F603" s="53"/>
    </row>
    <row r="604" spans="1:6" ht="15.75" customHeight="1" x14ac:dyDescent="0.3">
      <c r="A604" s="53"/>
      <c r="B604" s="53"/>
      <c r="C604" s="53"/>
      <c r="D604" s="53"/>
      <c r="E604" s="53"/>
      <c r="F604" s="53"/>
    </row>
    <row r="605" spans="1:6" ht="15.75" customHeight="1" x14ac:dyDescent="0.3">
      <c r="A605" s="53"/>
      <c r="B605" s="53"/>
      <c r="C605" s="53"/>
      <c r="D605" s="53"/>
      <c r="E605" s="53"/>
      <c r="F605" s="53"/>
    </row>
    <row r="606" spans="1:6" ht="15.75" customHeight="1" x14ac:dyDescent="0.3">
      <c r="A606" s="53"/>
      <c r="B606" s="53"/>
      <c r="C606" s="53"/>
      <c r="D606" s="53"/>
      <c r="E606" s="53"/>
      <c r="F606" s="53"/>
    </row>
    <row r="607" spans="1:6" ht="15.75" customHeight="1" x14ac:dyDescent="0.3">
      <c r="A607" s="53"/>
      <c r="B607" s="53"/>
      <c r="C607" s="53"/>
      <c r="D607" s="53"/>
      <c r="E607" s="53"/>
      <c r="F607" s="53"/>
    </row>
    <row r="608" spans="1:6" ht="15.75" customHeight="1" x14ac:dyDescent="0.3">
      <c r="A608" s="53"/>
      <c r="B608" s="53"/>
      <c r="C608" s="53"/>
      <c r="D608" s="53"/>
      <c r="E608" s="53"/>
      <c r="F608" s="53"/>
    </row>
    <row r="609" spans="1:6" ht="15.75" customHeight="1" x14ac:dyDescent="0.3">
      <c r="A609" s="53"/>
      <c r="B609" s="53"/>
      <c r="C609" s="53"/>
      <c r="D609" s="53"/>
      <c r="E609" s="53"/>
      <c r="F609" s="53"/>
    </row>
    <row r="610" spans="1:6" ht="15.75" customHeight="1" x14ac:dyDescent="0.3">
      <c r="A610" s="53"/>
      <c r="B610" s="53"/>
      <c r="C610" s="53"/>
      <c r="D610" s="53"/>
      <c r="E610" s="53"/>
      <c r="F610" s="53"/>
    </row>
    <row r="611" spans="1:6" ht="15.75" customHeight="1" x14ac:dyDescent="0.3">
      <c r="A611" s="53"/>
      <c r="B611" s="53"/>
      <c r="C611" s="53"/>
      <c r="D611" s="53"/>
      <c r="E611" s="53"/>
      <c r="F611" s="53"/>
    </row>
    <row r="612" spans="1:6" ht="15.75" customHeight="1" x14ac:dyDescent="0.3">
      <c r="A612" s="53"/>
      <c r="B612" s="53"/>
      <c r="C612" s="53"/>
      <c r="D612" s="53"/>
      <c r="E612" s="53"/>
      <c r="F612" s="53"/>
    </row>
    <row r="613" spans="1:6" ht="15.75" customHeight="1" x14ac:dyDescent="0.3">
      <c r="A613" s="53"/>
      <c r="B613" s="53"/>
      <c r="C613" s="53"/>
      <c r="D613" s="53"/>
      <c r="E613" s="53"/>
      <c r="F613" s="53"/>
    </row>
    <row r="614" spans="1:6" ht="15.75" customHeight="1" x14ac:dyDescent="0.3">
      <c r="A614" s="53"/>
      <c r="B614" s="53"/>
      <c r="C614" s="53"/>
      <c r="D614" s="53"/>
      <c r="E614" s="53"/>
      <c r="F614" s="53"/>
    </row>
    <row r="615" spans="1:6" ht="15.75" customHeight="1" x14ac:dyDescent="0.3">
      <c r="A615" s="53"/>
      <c r="B615" s="53"/>
      <c r="C615" s="53"/>
      <c r="D615" s="53"/>
      <c r="E615" s="53"/>
      <c r="F615" s="53"/>
    </row>
    <row r="616" spans="1:6" ht="15.75" customHeight="1" x14ac:dyDescent="0.3">
      <c r="A616" s="53"/>
      <c r="B616" s="53"/>
      <c r="C616" s="53"/>
      <c r="D616" s="53"/>
      <c r="E616" s="53"/>
      <c r="F616" s="53"/>
    </row>
    <row r="617" spans="1:6" ht="15.75" customHeight="1" x14ac:dyDescent="0.3">
      <c r="A617" s="53"/>
      <c r="B617" s="53"/>
      <c r="C617" s="53"/>
      <c r="D617" s="53"/>
      <c r="E617" s="53"/>
      <c r="F617" s="53"/>
    </row>
    <row r="618" spans="1:6" ht="15.75" customHeight="1" x14ac:dyDescent="0.3">
      <c r="A618" s="53"/>
      <c r="B618" s="53"/>
      <c r="C618" s="53"/>
      <c r="D618" s="53"/>
      <c r="E618" s="53"/>
      <c r="F618" s="53"/>
    </row>
    <row r="619" spans="1:6" ht="15.75" customHeight="1" x14ac:dyDescent="0.3">
      <c r="A619" s="53"/>
      <c r="B619" s="53"/>
      <c r="C619" s="53"/>
      <c r="D619" s="53"/>
      <c r="E619" s="53"/>
      <c r="F619" s="53"/>
    </row>
    <row r="620" spans="1:6" ht="15.75" customHeight="1" x14ac:dyDescent="0.3">
      <c r="A620" s="53"/>
      <c r="B620" s="53"/>
      <c r="C620" s="53"/>
      <c r="D620" s="53"/>
      <c r="E620" s="53"/>
      <c r="F620" s="53"/>
    </row>
    <row r="621" spans="1:6" ht="15.75" customHeight="1" x14ac:dyDescent="0.3">
      <c r="A621" s="53"/>
      <c r="B621" s="53"/>
      <c r="C621" s="53"/>
      <c r="D621" s="53"/>
      <c r="E621" s="53"/>
      <c r="F621" s="53"/>
    </row>
    <row r="622" spans="1:6" ht="15.75" customHeight="1" x14ac:dyDescent="0.3">
      <c r="A622" s="53"/>
      <c r="B622" s="53"/>
      <c r="C622" s="53"/>
      <c r="D622" s="53"/>
      <c r="E622" s="53"/>
      <c r="F622" s="53"/>
    </row>
    <row r="623" spans="1:6" ht="15.75" customHeight="1" x14ac:dyDescent="0.3">
      <c r="A623" s="53"/>
      <c r="B623" s="53"/>
      <c r="C623" s="53"/>
      <c r="D623" s="53"/>
      <c r="E623" s="53"/>
      <c r="F623" s="53"/>
    </row>
    <row r="624" spans="1:6" ht="15.75" customHeight="1" x14ac:dyDescent="0.3">
      <c r="A624" s="53"/>
      <c r="B624" s="53"/>
      <c r="C624" s="53"/>
      <c r="D624" s="53"/>
      <c r="E624" s="53"/>
      <c r="F624" s="53"/>
    </row>
    <row r="625" spans="1:6" ht="15.75" customHeight="1" x14ac:dyDescent="0.3">
      <c r="A625" s="53"/>
      <c r="B625" s="53"/>
      <c r="C625" s="53"/>
      <c r="D625" s="53"/>
      <c r="E625" s="53"/>
      <c r="F625" s="53"/>
    </row>
    <row r="626" spans="1:6" ht="15.75" customHeight="1" x14ac:dyDescent="0.3">
      <c r="A626" s="53"/>
      <c r="B626" s="53"/>
      <c r="C626" s="53"/>
      <c r="D626" s="53"/>
      <c r="E626" s="53"/>
      <c r="F626" s="53"/>
    </row>
    <row r="627" spans="1:6" ht="15.75" customHeight="1" x14ac:dyDescent="0.3">
      <c r="A627" s="53"/>
      <c r="B627" s="53"/>
      <c r="C627" s="53"/>
      <c r="D627" s="53"/>
      <c r="E627" s="53"/>
      <c r="F627" s="53"/>
    </row>
    <row r="628" spans="1:6" ht="15.75" customHeight="1" x14ac:dyDescent="0.3">
      <c r="A628" s="53"/>
      <c r="B628" s="53"/>
      <c r="C628" s="53"/>
      <c r="D628" s="53"/>
      <c r="E628" s="53"/>
      <c r="F628" s="53"/>
    </row>
    <row r="629" spans="1:6" ht="15.75" customHeight="1" x14ac:dyDescent="0.3">
      <c r="A629" s="53"/>
      <c r="B629" s="53"/>
      <c r="C629" s="53"/>
      <c r="D629" s="53"/>
      <c r="E629" s="53"/>
      <c r="F629" s="53"/>
    </row>
    <row r="630" spans="1:6" ht="15.75" customHeight="1" x14ac:dyDescent="0.3">
      <c r="A630" s="53"/>
      <c r="B630" s="53"/>
      <c r="C630" s="53"/>
      <c r="D630" s="53"/>
      <c r="E630" s="53"/>
      <c r="F630" s="53"/>
    </row>
    <row r="631" spans="1:6" ht="15.75" customHeight="1" x14ac:dyDescent="0.3">
      <c r="A631" s="53"/>
      <c r="B631" s="53"/>
      <c r="C631" s="53"/>
      <c r="D631" s="53"/>
      <c r="E631" s="53"/>
      <c r="F631" s="53"/>
    </row>
    <row r="632" spans="1:6" ht="15.75" customHeight="1" x14ac:dyDescent="0.3">
      <c r="A632" s="53"/>
      <c r="B632" s="53"/>
      <c r="C632" s="53"/>
      <c r="D632" s="53"/>
      <c r="E632" s="53"/>
      <c r="F632" s="53"/>
    </row>
    <row r="633" spans="1:6" ht="15.75" customHeight="1" x14ac:dyDescent="0.3">
      <c r="A633" s="53"/>
      <c r="B633" s="53"/>
      <c r="C633" s="53"/>
      <c r="D633" s="53"/>
      <c r="E633" s="53"/>
      <c r="F633" s="53"/>
    </row>
    <row r="634" spans="1:6" ht="15.75" customHeight="1" x14ac:dyDescent="0.3">
      <c r="A634" s="53"/>
      <c r="B634" s="53"/>
      <c r="C634" s="53"/>
      <c r="D634" s="53"/>
      <c r="E634" s="53"/>
      <c r="F634" s="53"/>
    </row>
    <row r="635" spans="1:6" ht="15.75" customHeight="1" x14ac:dyDescent="0.3">
      <c r="A635" s="53"/>
      <c r="B635" s="53"/>
      <c r="C635" s="53"/>
      <c r="D635" s="53"/>
      <c r="E635" s="53"/>
      <c r="F635" s="53"/>
    </row>
    <row r="636" spans="1:6" ht="15.75" customHeight="1" x14ac:dyDescent="0.3">
      <c r="A636" s="53"/>
      <c r="B636" s="53"/>
      <c r="C636" s="53"/>
      <c r="D636" s="53"/>
      <c r="E636" s="53"/>
      <c r="F636" s="53"/>
    </row>
    <row r="637" spans="1:6" ht="15.75" customHeight="1" x14ac:dyDescent="0.3">
      <c r="A637" s="53"/>
      <c r="B637" s="53"/>
      <c r="C637" s="53"/>
      <c r="D637" s="53"/>
      <c r="E637" s="53"/>
      <c r="F637" s="53"/>
    </row>
    <row r="638" spans="1:6" ht="15.75" customHeight="1" x14ac:dyDescent="0.3">
      <c r="A638" s="53"/>
      <c r="B638" s="53"/>
      <c r="C638" s="53"/>
      <c r="D638" s="53"/>
      <c r="E638" s="53"/>
      <c r="F638" s="53"/>
    </row>
    <row r="639" spans="1:6" ht="15.75" customHeight="1" x14ac:dyDescent="0.3">
      <c r="A639" s="53"/>
      <c r="B639" s="53"/>
      <c r="C639" s="53"/>
      <c r="D639" s="53"/>
      <c r="E639" s="53"/>
      <c r="F639" s="53"/>
    </row>
    <row r="640" spans="1:6" ht="15.75" customHeight="1" x14ac:dyDescent="0.3">
      <c r="A640" s="53"/>
      <c r="B640" s="53"/>
      <c r="C640" s="53"/>
      <c r="D640" s="53"/>
      <c r="E640" s="53"/>
      <c r="F640" s="53"/>
    </row>
    <row r="641" spans="1:6" ht="15.75" customHeight="1" x14ac:dyDescent="0.3">
      <c r="A641" s="53"/>
      <c r="B641" s="53"/>
      <c r="C641" s="53"/>
      <c r="D641" s="53"/>
      <c r="E641" s="53"/>
      <c r="F641" s="53"/>
    </row>
    <row r="642" spans="1:6" ht="15.75" customHeight="1" x14ac:dyDescent="0.3">
      <c r="A642" s="53"/>
      <c r="B642" s="53"/>
      <c r="C642" s="53"/>
      <c r="D642" s="53"/>
      <c r="E642" s="53"/>
      <c r="F642" s="53"/>
    </row>
    <row r="643" spans="1:6" ht="15.75" customHeight="1" x14ac:dyDescent="0.3">
      <c r="A643" s="53"/>
      <c r="B643" s="53"/>
      <c r="C643" s="53"/>
      <c r="D643" s="53"/>
      <c r="E643" s="53"/>
      <c r="F643" s="53"/>
    </row>
    <row r="644" spans="1:6" ht="15.75" customHeight="1" x14ac:dyDescent="0.3">
      <c r="A644" s="53"/>
      <c r="B644" s="53"/>
      <c r="C644" s="53"/>
      <c r="D644" s="53"/>
      <c r="E644" s="53"/>
      <c r="F644" s="53"/>
    </row>
    <row r="645" spans="1:6" ht="15.75" customHeight="1" x14ac:dyDescent="0.3">
      <c r="A645" s="53"/>
      <c r="B645" s="53"/>
      <c r="C645" s="53"/>
      <c r="D645" s="53"/>
      <c r="E645" s="53"/>
      <c r="F645" s="53"/>
    </row>
    <row r="646" spans="1:6" ht="15.75" customHeight="1" x14ac:dyDescent="0.3">
      <c r="A646" s="53"/>
      <c r="B646" s="53"/>
      <c r="C646" s="53"/>
      <c r="D646" s="53"/>
      <c r="E646" s="53"/>
      <c r="F646" s="53"/>
    </row>
    <row r="647" spans="1:6" ht="15.75" customHeight="1" x14ac:dyDescent="0.3">
      <c r="A647" s="53"/>
      <c r="B647" s="53"/>
      <c r="C647" s="53"/>
      <c r="D647" s="53"/>
      <c r="E647" s="53"/>
      <c r="F647" s="53"/>
    </row>
    <row r="648" spans="1:6" ht="15.75" customHeight="1" x14ac:dyDescent="0.3">
      <c r="A648" s="53"/>
      <c r="B648" s="53"/>
      <c r="C648" s="53"/>
      <c r="D648" s="53"/>
      <c r="E648" s="53"/>
      <c r="F648" s="53"/>
    </row>
    <row r="649" spans="1:6" ht="15.75" customHeight="1" x14ac:dyDescent="0.3">
      <c r="A649" s="53"/>
      <c r="B649" s="53"/>
      <c r="C649" s="53"/>
      <c r="D649" s="53"/>
      <c r="E649" s="53"/>
      <c r="F649" s="53"/>
    </row>
    <row r="650" spans="1:6" ht="15.75" customHeight="1" x14ac:dyDescent="0.3">
      <c r="A650" s="53"/>
      <c r="B650" s="53"/>
      <c r="C650" s="53"/>
      <c r="D650" s="53"/>
      <c r="E650" s="53"/>
      <c r="F650" s="53"/>
    </row>
    <row r="651" spans="1:6" ht="15.75" customHeight="1" x14ac:dyDescent="0.3">
      <c r="A651" s="53"/>
      <c r="B651" s="53"/>
      <c r="C651" s="53"/>
      <c r="D651" s="53"/>
      <c r="E651" s="53"/>
      <c r="F651" s="53"/>
    </row>
    <row r="652" spans="1:6" ht="15.75" customHeight="1" x14ac:dyDescent="0.3">
      <c r="A652" s="53"/>
      <c r="B652" s="53"/>
      <c r="C652" s="53"/>
      <c r="D652" s="53"/>
      <c r="E652" s="53"/>
      <c r="F652" s="53"/>
    </row>
    <row r="653" spans="1:6" ht="15.75" customHeight="1" x14ac:dyDescent="0.3">
      <c r="A653" s="53"/>
      <c r="B653" s="53"/>
      <c r="C653" s="53"/>
      <c r="D653" s="53"/>
      <c r="E653" s="53"/>
      <c r="F653" s="53"/>
    </row>
    <row r="654" spans="1:6" ht="15.75" customHeight="1" x14ac:dyDescent="0.3">
      <c r="A654" s="53"/>
      <c r="B654" s="53"/>
      <c r="C654" s="53"/>
      <c r="D654" s="53"/>
      <c r="E654" s="53"/>
      <c r="F654" s="53"/>
    </row>
    <row r="655" spans="1:6" ht="15.75" customHeight="1" x14ac:dyDescent="0.3">
      <c r="A655" s="53"/>
      <c r="B655" s="53"/>
      <c r="C655" s="53"/>
      <c r="D655" s="53"/>
      <c r="E655" s="53"/>
      <c r="F655" s="53"/>
    </row>
    <row r="656" spans="1:6" ht="15.75" customHeight="1" x14ac:dyDescent="0.3">
      <c r="A656" s="53"/>
      <c r="B656" s="53"/>
      <c r="C656" s="53"/>
      <c r="D656" s="53"/>
      <c r="E656" s="53"/>
      <c r="F656" s="53"/>
    </row>
    <row r="657" spans="1:6" ht="15.75" customHeight="1" x14ac:dyDescent="0.3">
      <c r="A657" s="53"/>
      <c r="B657" s="53"/>
      <c r="C657" s="53"/>
      <c r="D657" s="53"/>
      <c r="E657" s="53"/>
      <c r="F657" s="53"/>
    </row>
    <row r="658" spans="1:6" ht="15.75" customHeight="1" x14ac:dyDescent="0.3">
      <c r="A658" s="53"/>
      <c r="B658" s="53"/>
      <c r="C658" s="53"/>
      <c r="D658" s="53"/>
      <c r="E658" s="53"/>
      <c r="F658" s="53"/>
    </row>
    <row r="659" spans="1:6" ht="15.75" customHeight="1" x14ac:dyDescent="0.3">
      <c r="A659" s="53"/>
      <c r="B659" s="53"/>
      <c r="C659" s="53"/>
      <c r="D659" s="53"/>
      <c r="E659" s="53"/>
      <c r="F659" s="53"/>
    </row>
    <row r="660" spans="1:6" ht="15.75" customHeight="1" x14ac:dyDescent="0.3">
      <c r="A660" s="53"/>
      <c r="B660" s="53"/>
      <c r="C660" s="53"/>
      <c r="D660" s="53"/>
      <c r="E660" s="53"/>
      <c r="F660" s="53"/>
    </row>
    <row r="661" spans="1:6" ht="15.75" customHeight="1" x14ac:dyDescent="0.3">
      <c r="A661" s="53"/>
      <c r="B661" s="53"/>
      <c r="C661" s="53"/>
      <c r="D661" s="53"/>
      <c r="E661" s="53"/>
      <c r="F661" s="53"/>
    </row>
    <row r="662" spans="1:6" ht="15.75" customHeight="1" x14ac:dyDescent="0.3">
      <c r="A662" s="53"/>
      <c r="B662" s="53"/>
      <c r="C662" s="53"/>
      <c r="D662" s="53"/>
      <c r="E662" s="53"/>
      <c r="F662" s="53"/>
    </row>
    <row r="663" spans="1:6" ht="15.75" customHeight="1" x14ac:dyDescent="0.3">
      <c r="A663" s="53"/>
      <c r="B663" s="53"/>
      <c r="C663" s="53"/>
      <c r="D663" s="53"/>
      <c r="E663" s="53"/>
      <c r="F663" s="53"/>
    </row>
    <row r="664" spans="1:6" ht="15.75" customHeight="1" x14ac:dyDescent="0.3">
      <c r="A664" s="53"/>
      <c r="B664" s="53"/>
      <c r="C664" s="53"/>
      <c r="D664" s="53"/>
      <c r="E664" s="53"/>
      <c r="F664" s="53"/>
    </row>
    <row r="665" spans="1:6" ht="15.75" customHeight="1" x14ac:dyDescent="0.3">
      <c r="A665" s="53"/>
      <c r="B665" s="53"/>
      <c r="C665" s="53"/>
      <c r="D665" s="53"/>
      <c r="E665" s="53"/>
      <c r="F665" s="53"/>
    </row>
    <row r="666" spans="1:6" ht="15.75" customHeight="1" x14ac:dyDescent="0.3">
      <c r="A666" s="53"/>
      <c r="B666" s="53"/>
      <c r="C666" s="53"/>
      <c r="D666" s="53"/>
      <c r="E666" s="53"/>
      <c r="F666" s="53"/>
    </row>
    <row r="667" spans="1:6" ht="15.75" customHeight="1" x14ac:dyDescent="0.3">
      <c r="A667" s="53"/>
      <c r="B667" s="53"/>
      <c r="C667" s="53"/>
      <c r="D667" s="53"/>
      <c r="E667" s="53"/>
      <c r="F667" s="53"/>
    </row>
    <row r="668" spans="1:6" ht="15.75" customHeight="1" x14ac:dyDescent="0.3">
      <c r="A668" s="53"/>
      <c r="B668" s="53"/>
      <c r="C668" s="53"/>
      <c r="D668" s="53"/>
      <c r="E668" s="53"/>
      <c r="F668" s="53"/>
    </row>
    <row r="669" spans="1:6" ht="15.75" customHeight="1" x14ac:dyDescent="0.3">
      <c r="A669" s="53"/>
      <c r="B669" s="53"/>
      <c r="C669" s="53"/>
      <c r="D669" s="53"/>
      <c r="E669" s="53"/>
      <c r="F669" s="53"/>
    </row>
    <row r="670" spans="1:6" ht="15.75" customHeight="1" x14ac:dyDescent="0.3">
      <c r="A670" s="53"/>
      <c r="B670" s="53"/>
      <c r="C670" s="53"/>
      <c r="D670" s="53"/>
      <c r="E670" s="53"/>
      <c r="F670" s="53"/>
    </row>
    <row r="671" spans="1:6" ht="15.75" customHeight="1" x14ac:dyDescent="0.3">
      <c r="A671" s="53"/>
      <c r="B671" s="53"/>
      <c r="C671" s="53"/>
      <c r="D671" s="53"/>
      <c r="E671" s="53"/>
      <c r="F671" s="53"/>
    </row>
    <row r="672" spans="1:6" ht="15.75" customHeight="1" x14ac:dyDescent="0.3">
      <c r="A672" s="53"/>
      <c r="B672" s="53"/>
      <c r="C672" s="53"/>
      <c r="D672" s="53"/>
      <c r="E672" s="53"/>
      <c r="F672" s="53"/>
    </row>
    <row r="673" spans="1:6" ht="15.75" customHeight="1" x14ac:dyDescent="0.3">
      <c r="A673" s="53"/>
      <c r="B673" s="53"/>
      <c r="C673" s="53"/>
      <c r="D673" s="53"/>
      <c r="E673" s="53"/>
      <c r="F673" s="53"/>
    </row>
    <row r="674" spans="1:6" ht="15.75" customHeight="1" x14ac:dyDescent="0.3">
      <c r="A674" s="53"/>
      <c r="B674" s="53"/>
      <c r="C674" s="53"/>
      <c r="D674" s="53"/>
      <c r="E674" s="53"/>
      <c r="F674" s="53"/>
    </row>
    <row r="675" spans="1:6" ht="15.75" customHeight="1" x14ac:dyDescent="0.3">
      <c r="A675" s="53"/>
      <c r="B675" s="53"/>
      <c r="C675" s="53"/>
      <c r="D675" s="53"/>
      <c r="E675" s="53"/>
      <c r="F675" s="53"/>
    </row>
    <row r="676" spans="1:6" ht="15.75" customHeight="1" x14ac:dyDescent="0.3">
      <c r="A676" s="53"/>
      <c r="B676" s="53"/>
      <c r="C676" s="53"/>
      <c r="D676" s="53"/>
      <c r="E676" s="53"/>
      <c r="F676" s="53"/>
    </row>
    <row r="677" spans="1:6" ht="15.75" customHeight="1" x14ac:dyDescent="0.3">
      <c r="A677" s="53"/>
      <c r="B677" s="53"/>
      <c r="C677" s="53"/>
      <c r="D677" s="53"/>
      <c r="E677" s="53"/>
      <c r="F677" s="53"/>
    </row>
    <row r="678" spans="1:6" ht="15.75" customHeight="1" x14ac:dyDescent="0.3">
      <c r="A678" s="53"/>
      <c r="B678" s="53"/>
      <c r="C678" s="53"/>
      <c r="D678" s="53"/>
      <c r="E678" s="53"/>
      <c r="F678" s="53"/>
    </row>
    <row r="679" spans="1:6" ht="15.75" customHeight="1" x14ac:dyDescent="0.3">
      <c r="A679" s="53"/>
      <c r="B679" s="53"/>
      <c r="C679" s="53"/>
      <c r="D679" s="53"/>
      <c r="E679" s="53"/>
      <c r="F679" s="53"/>
    </row>
    <row r="680" spans="1:6" ht="15.75" customHeight="1" x14ac:dyDescent="0.3">
      <c r="A680" s="53"/>
      <c r="B680" s="53"/>
      <c r="C680" s="53"/>
      <c r="D680" s="53"/>
      <c r="E680" s="53"/>
      <c r="F680" s="53"/>
    </row>
    <row r="681" spans="1:6" ht="15.75" customHeight="1" x14ac:dyDescent="0.3">
      <c r="A681" s="53"/>
      <c r="B681" s="53"/>
      <c r="C681" s="53"/>
      <c r="D681" s="53"/>
      <c r="E681" s="53"/>
      <c r="F681" s="53"/>
    </row>
    <row r="682" spans="1:6" ht="15.75" customHeight="1" x14ac:dyDescent="0.3">
      <c r="A682" s="53"/>
      <c r="B682" s="53"/>
      <c r="C682" s="53"/>
      <c r="D682" s="53"/>
      <c r="E682" s="53"/>
      <c r="F682" s="53"/>
    </row>
    <row r="683" spans="1:6" ht="15.75" customHeight="1" x14ac:dyDescent="0.3">
      <c r="A683" s="53"/>
      <c r="B683" s="53"/>
      <c r="C683" s="53"/>
      <c r="D683" s="53"/>
      <c r="E683" s="53"/>
      <c r="F683" s="53"/>
    </row>
    <row r="684" spans="1:6" ht="15.75" customHeight="1" x14ac:dyDescent="0.3">
      <c r="A684" s="53"/>
      <c r="B684" s="53"/>
      <c r="C684" s="53"/>
      <c r="D684" s="53"/>
      <c r="E684" s="53"/>
      <c r="F684" s="53"/>
    </row>
    <row r="685" spans="1:6" ht="15.75" customHeight="1" x14ac:dyDescent="0.3">
      <c r="A685" s="53"/>
      <c r="B685" s="53"/>
      <c r="C685" s="53"/>
      <c r="D685" s="53"/>
      <c r="E685" s="53"/>
      <c r="F685" s="53"/>
    </row>
    <row r="686" spans="1:6" ht="15.75" customHeight="1" x14ac:dyDescent="0.3">
      <c r="A686" s="53"/>
      <c r="B686" s="53"/>
      <c r="C686" s="53"/>
      <c r="D686" s="53"/>
      <c r="E686" s="53"/>
      <c r="F686" s="53"/>
    </row>
    <row r="687" spans="1:6" ht="15.75" customHeight="1" x14ac:dyDescent="0.3">
      <c r="A687" s="53"/>
      <c r="B687" s="53"/>
      <c r="C687" s="53"/>
      <c r="D687" s="53"/>
      <c r="E687" s="53"/>
      <c r="F687" s="53"/>
    </row>
    <row r="688" spans="1:6" ht="15.75" customHeight="1" x14ac:dyDescent="0.3">
      <c r="A688" s="53"/>
      <c r="B688" s="53"/>
      <c r="C688" s="53"/>
      <c r="D688" s="53"/>
      <c r="E688" s="53"/>
      <c r="F688" s="53"/>
    </row>
    <row r="689" spans="1:6" ht="15.75" customHeight="1" x14ac:dyDescent="0.3">
      <c r="A689" s="53"/>
      <c r="B689" s="53"/>
      <c r="C689" s="53"/>
      <c r="D689" s="53"/>
      <c r="E689" s="53"/>
      <c r="F689" s="53"/>
    </row>
    <row r="690" spans="1:6" ht="15.75" customHeight="1" x14ac:dyDescent="0.3">
      <c r="A690" s="53"/>
      <c r="B690" s="53"/>
      <c r="C690" s="53"/>
      <c r="D690" s="53"/>
      <c r="E690" s="53"/>
      <c r="F690" s="53"/>
    </row>
    <row r="691" spans="1:6" ht="15.75" customHeight="1" x14ac:dyDescent="0.3">
      <c r="A691" s="53"/>
      <c r="B691" s="53"/>
      <c r="C691" s="53"/>
      <c r="D691" s="53"/>
      <c r="E691" s="53"/>
      <c r="F691" s="53"/>
    </row>
    <row r="692" spans="1:6" ht="15.75" customHeight="1" x14ac:dyDescent="0.3">
      <c r="A692" s="53"/>
      <c r="B692" s="53"/>
      <c r="C692" s="53"/>
      <c r="D692" s="53"/>
      <c r="E692" s="53"/>
      <c r="F692" s="53"/>
    </row>
    <row r="693" spans="1:6" ht="15.75" customHeight="1" x14ac:dyDescent="0.3">
      <c r="A693" s="53"/>
      <c r="B693" s="53"/>
      <c r="C693" s="53"/>
      <c r="D693" s="53"/>
      <c r="E693" s="53"/>
      <c r="F693" s="53"/>
    </row>
    <row r="694" spans="1:6" ht="15.75" customHeight="1" x14ac:dyDescent="0.3">
      <c r="A694" s="53"/>
      <c r="B694" s="53"/>
      <c r="C694" s="53"/>
      <c r="D694" s="53"/>
      <c r="E694" s="53"/>
      <c r="F694" s="53"/>
    </row>
    <row r="695" spans="1:6" ht="15.75" customHeight="1" x14ac:dyDescent="0.3">
      <c r="A695" s="53"/>
      <c r="B695" s="53"/>
      <c r="C695" s="53"/>
      <c r="D695" s="53"/>
      <c r="E695" s="53"/>
      <c r="F695" s="53"/>
    </row>
    <row r="696" spans="1:6" ht="15.75" customHeight="1" x14ac:dyDescent="0.3">
      <c r="A696" s="53"/>
      <c r="B696" s="53"/>
      <c r="C696" s="53"/>
      <c r="D696" s="53"/>
      <c r="E696" s="53"/>
      <c r="F696" s="53"/>
    </row>
    <row r="697" spans="1:6" ht="15.75" customHeight="1" x14ac:dyDescent="0.3">
      <c r="A697" s="53"/>
      <c r="B697" s="53"/>
      <c r="C697" s="53"/>
      <c r="D697" s="53"/>
      <c r="E697" s="53"/>
      <c r="F697" s="53"/>
    </row>
    <row r="698" spans="1:6" ht="15.75" customHeight="1" x14ac:dyDescent="0.3">
      <c r="A698" s="53"/>
      <c r="B698" s="53"/>
      <c r="C698" s="53"/>
      <c r="D698" s="53"/>
      <c r="E698" s="53"/>
      <c r="F698" s="53"/>
    </row>
    <row r="699" spans="1:6" ht="15.75" customHeight="1" x14ac:dyDescent="0.3">
      <c r="A699" s="53"/>
      <c r="B699" s="53"/>
      <c r="C699" s="53"/>
      <c r="D699" s="53"/>
      <c r="E699" s="53"/>
      <c r="F699" s="53"/>
    </row>
    <row r="700" spans="1:6" ht="15.75" customHeight="1" x14ac:dyDescent="0.3">
      <c r="A700" s="53"/>
      <c r="B700" s="53"/>
      <c r="C700" s="53"/>
      <c r="D700" s="53"/>
      <c r="E700" s="53"/>
      <c r="F700" s="53"/>
    </row>
    <row r="701" spans="1:6" ht="15.75" customHeight="1" x14ac:dyDescent="0.3">
      <c r="A701" s="53"/>
      <c r="B701" s="53"/>
      <c r="C701" s="53"/>
      <c r="D701" s="53"/>
      <c r="E701" s="53"/>
      <c r="F701" s="53"/>
    </row>
    <row r="702" spans="1:6" ht="15.75" customHeight="1" x14ac:dyDescent="0.3">
      <c r="A702" s="53"/>
      <c r="B702" s="53"/>
      <c r="C702" s="53"/>
      <c r="D702" s="53"/>
      <c r="E702" s="53"/>
      <c r="F702" s="53"/>
    </row>
    <row r="703" spans="1:6" ht="15.75" customHeight="1" x14ac:dyDescent="0.3">
      <c r="A703" s="53"/>
      <c r="B703" s="53"/>
      <c r="C703" s="53"/>
      <c r="D703" s="53"/>
      <c r="E703" s="53"/>
      <c r="F703" s="53"/>
    </row>
    <row r="704" spans="1:6" ht="15.75" customHeight="1" x14ac:dyDescent="0.3">
      <c r="A704" s="53"/>
      <c r="B704" s="53"/>
      <c r="C704" s="53"/>
      <c r="D704" s="53"/>
      <c r="E704" s="53"/>
      <c r="F704" s="53"/>
    </row>
    <row r="705" spans="1:6" ht="15.75" customHeight="1" x14ac:dyDescent="0.3">
      <c r="A705" s="53"/>
      <c r="B705" s="53"/>
      <c r="C705" s="53"/>
      <c r="D705" s="53"/>
      <c r="E705" s="53"/>
      <c r="F705" s="53"/>
    </row>
    <row r="706" spans="1:6" ht="15.75" customHeight="1" x14ac:dyDescent="0.3">
      <c r="A706" s="53"/>
      <c r="B706" s="53"/>
      <c r="C706" s="53"/>
      <c r="D706" s="53"/>
      <c r="E706" s="53"/>
      <c r="F706" s="53"/>
    </row>
    <row r="707" spans="1:6" ht="15.75" customHeight="1" x14ac:dyDescent="0.3">
      <c r="A707" s="53"/>
      <c r="B707" s="53"/>
      <c r="C707" s="53"/>
      <c r="D707" s="53"/>
      <c r="E707" s="53"/>
      <c r="F707" s="53"/>
    </row>
    <row r="708" spans="1:6" ht="15.75" customHeight="1" x14ac:dyDescent="0.3">
      <c r="A708" s="53"/>
      <c r="B708" s="53"/>
      <c r="C708" s="53"/>
      <c r="D708" s="53"/>
      <c r="E708" s="53"/>
      <c r="F708" s="53"/>
    </row>
    <row r="709" spans="1:6" ht="15.75" customHeight="1" x14ac:dyDescent="0.3">
      <c r="A709" s="53"/>
      <c r="B709" s="53"/>
      <c r="C709" s="53"/>
      <c r="D709" s="53"/>
      <c r="E709" s="53"/>
      <c r="F709" s="53"/>
    </row>
    <row r="710" spans="1:6" ht="15.75" customHeight="1" x14ac:dyDescent="0.3">
      <c r="A710" s="53"/>
      <c r="B710" s="53"/>
      <c r="C710" s="53"/>
      <c r="D710" s="53"/>
      <c r="E710" s="53"/>
      <c r="F710" s="53"/>
    </row>
    <row r="711" spans="1:6" ht="15.75" customHeight="1" x14ac:dyDescent="0.3">
      <c r="A711" s="53"/>
      <c r="B711" s="53"/>
      <c r="C711" s="53"/>
      <c r="D711" s="53"/>
      <c r="E711" s="53"/>
      <c r="F711" s="53"/>
    </row>
    <row r="712" spans="1:6" ht="15.75" customHeight="1" x14ac:dyDescent="0.3">
      <c r="A712" s="53"/>
      <c r="B712" s="53"/>
      <c r="C712" s="53"/>
      <c r="D712" s="53"/>
      <c r="E712" s="53"/>
      <c r="F712" s="53"/>
    </row>
    <row r="713" spans="1:6" ht="15.75" customHeight="1" x14ac:dyDescent="0.3">
      <c r="A713" s="53"/>
      <c r="B713" s="53"/>
      <c r="C713" s="53"/>
      <c r="D713" s="53"/>
      <c r="E713" s="53"/>
      <c r="F713" s="53"/>
    </row>
    <row r="714" spans="1:6" ht="15.75" customHeight="1" x14ac:dyDescent="0.3">
      <c r="A714" s="53"/>
      <c r="B714" s="53"/>
      <c r="C714" s="53"/>
      <c r="D714" s="53"/>
      <c r="E714" s="53"/>
      <c r="F714" s="53"/>
    </row>
    <row r="715" spans="1:6" ht="15.75" customHeight="1" x14ac:dyDescent="0.3">
      <c r="A715" s="53"/>
      <c r="B715" s="53"/>
      <c r="C715" s="53"/>
      <c r="D715" s="53"/>
      <c r="E715" s="53"/>
      <c r="F715" s="53"/>
    </row>
    <row r="716" spans="1:6" ht="15.75" customHeight="1" x14ac:dyDescent="0.3">
      <c r="A716" s="53"/>
      <c r="B716" s="53"/>
      <c r="C716" s="53"/>
      <c r="D716" s="53"/>
      <c r="E716" s="53"/>
      <c r="F716" s="53"/>
    </row>
    <row r="717" spans="1:6" ht="15.75" customHeight="1" x14ac:dyDescent="0.3">
      <c r="A717" s="53"/>
      <c r="B717" s="53"/>
      <c r="C717" s="53"/>
      <c r="D717" s="53"/>
      <c r="E717" s="53"/>
      <c r="F717" s="53"/>
    </row>
    <row r="718" spans="1:6" ht="15.75" customHeight="1" x14ac:dyDescent="0.3">
      <c r="A718" s="53"/>
      <c r="B718" s="53"/>
      <c r="C718" s="53"/>
      <c r="D718" s="53"/>
      <c r="E718" s="53"/>
      <c r="F718" s="53"/>
    </row>
    <row r="719" spans="1:6" ht="15.75" customHeight="1" x14ac:dyDescent="0.3">
      <c r="A719" s="53"/>
      <c r="B719" s="53"/>
      <c r="C719" s="53"/>
      <c r="D719" s="53"/>
      <c r="E719" s="53"/>
      <c r="F719" s="53"/>
    </row>
    <row r="720" spans="1:6" ht="15.75" customHeight="1" x14ac:dyDescent="0.3">
      <c r="A720" s="53"/>
      <c r="B720" s="53"/>
      <c r="C720" s="53"/>
      <c r="D720" s="53"/>
      <c r="E720" s="53"/>
      <c r="F720" s="53"/>
    </row>
    <row r="721" spans="1:6" ht="15.75" customHeight="1" x14ac:dyDescent="0.3">
      <c r="A721" s="53"/>
      <c r="B721" s="53"/>
      <c r="C721" s="53"/>
      <c r="D721" s="53"/>
      <c r="E721" s="53"/>
      <c r="F721" s="53"/>
    </row>
    <row r="722" spans="1:6" ht="15.75" customHeight="1" x14ac:dyDescent="0.3">
      <c r="A722" s="53"/>
      <c r="B722" s="53"/>
      <c r="C722" s="53"/>
      <c r="D722" s="53"/>
      <c r="E722" s="53"/>
      <c r="F722" s="53"/>
    </row>
    <row r="723" spans="1:6" ht="15.75" customHeight="1" x14ac:dyDescent="0.3">
      <c r="A723" s="53"/>
      <c r="B723" s="53"/>
      <c r="C723" s="53"/>
      <c r="D723" s="53"/>
      <c r="E723" s="53"/>
      <c r="F723" s="53"/>
    </row>
    <row r="724" spans="1:6" ht="15.75" customHeight="1" x14ac:dyDescent="0.3">
      <c r="A724" s="53"/>
      <c r="B724" s="53"/>
      <c r="C724" s="53"/>
      <c r="D724" s="53"/>
      <c r="E724" s="53"/>
      <c r="F724" s="53"/>
    </row>
    <row r="725" spans="1:6" ht="15.75" customHeight="1" x14ac:dyDescent="0.3">
      <c r="A725" s="53"/>
      <c r="B725" s="53"/>
      <c r="C725" s="53"/>
      <c r="D725" s="53"/>
      <c r="E725" s="53"/>
      <c r="F725" s="53"/>
    </row>
    <row r="726" spans="1:6" ht="15.75" customHeight="1" x14ac:dyDescent="0.3">
      <c r="A726" s="53"/>
      <c r="B726" s="53"/>
      <c r="C726" s="53"/>
      <c r="D726" s="53"/>
      <c r="E726" s="53"/>
      <c r="F726" s="53"/>
    </row>
    <row r="727" spans="1:6" ht="15.75" customHeight="1" x14ac:dyDescent="0.3">
      <c r="A727" s="53"/>
      <c r="B727" s="53"/>
      <c r="C727" s="53"/>
      <c r="D727" s="53"/>
      <c r="E727" s="53"/>
      <c r="F727" s="53"/>
    </row>
    <row r="728" spans="1:6" ht="15.75" customHeight="1" x14ac:dyDescent="0.3">
      <c r="A728" s="53"/>
      <c r="B728" s="53"/>
      <c r="C728" s="53"/>
      <c r="D728" s="53"/>
      <c r="E728" s="53"/>
      <c r="F728" s="53"/>
    </row>
    <row r="729" spans="1:6" ht="15.75" customHeight="1" x14ac:dyDescent="0.3">
      <c r="A729" s="53"/>
      <c r="B729" s="53"/>
      <c r="C729" s="53"/>
      <c r="D729" s="53"/>
      <c r="E729" s="53"/>
      <c r="F729" s="53"/>
    </row>
    <row r="730" spans="1:6" ht="15.75" customHeight="1" x14ac:dyDescent="0.3">
      <c r="A730" s="53"/>
      <c r="B730" s="53"/>
      <c r="C730" s="53"/>
      <c r="D730" s="53"/>
      <c r="E730" s="53"/>
      <c r="F730" s="53"/>
    </row>
    <row r="731" spans="1:6" ht="15.75" customHeight="1" x14ac:dyDescent="0.3">
      <c r="A731" s="53"/>
      <c r="B731" s="53"/>
      <c r="C731" s="53"/>
      <c r="D731" s="53"/>
      <c r="E731" s="53"/>
      <c r="F731" s="53"/>
    </row>
    <row r="732" spans="1:6" ht="15.75" customHeight="1" x14ac:dyDescent="0.3">
      <c r="A732" s="53"/>
      <c r="B732" s="53"/>
      <c r="C732" s="53"/>
      <c r="D732" s="53"/>
      <c r="E732" s="53"/>
      <c r="F732" s="53"/>
    </row>
    <row r="733" spans="1:6" ht="15.75" customHeight="1" x14ac:dyDescent="0.3">
      <c r="A733" s="53"/>
      <c r="B733" s="53"/>
      <c r="C733" s="53"/>
      <c r="D733" s="53"/>
      <c r="E733" s="53"/>
      <c r="F733" s="53"/>
    </row>
    <row r="734" spans="1:6" ht="15.75" customHeight="1" x14ac:dyDescent="0.3">
      <c r="A734" s="53"/>
      <c r="B734" s="53"/>
      <c r="C734" s="53"/>
      <c r="D734" s="53"/>
      <c r="E734" s="53"/>
      <c r="F734" s="53"/>
    </row>
    <row r="735" spans="1:6" ht="15.75" customHeight="1" x14ac:dyDescent="0.3">
      <c r="A735" s="53"/>
      <c r="B735" s="53"/>
      <c r="C735" s="53"/>
      <c r="D735" s="53"/>
      <c r="E735" s="53"/>
      <c r="F735" s="53"/>
    </row>
    <row r="736" spans="1:6" ht="15.75" customHeight="1" x14ac:dyDescent="0.3">
      <c r="A736" s="53"/>
      <c r="B736" s="53"/>
      <c r="C736" s="53"/>
      <c r="D736" s="53"/>
      <c r="E736" s="53"/>
      <c r="F736" s="53"/>
    </row>
    <row r="737" spans="1:6" ht="15.75" customHeight="1" x14ac:dyDescent="0.3">
      <c r="A737" s="53"/>
      <c r="B737" s="53"/>
      <c r="C737" s="53"/>
      <c r="D737" s="53"/>
      <c r="E737" s="53"/>
      <c r="F737" s="53"/>
    </row>
    <row r="738" spans="1:6" ht="15.75" customHeight="1" x14ac:dyDescent="0.3">
      <c r="A738" s="53"/>
      <c r="B738" s="53"/>
      <c r="C738" s="53"/>
      <c r="D738" s="53"/>
      <c r="E738" s="53"/>
      <c r="F738" s="53"/>
    </row>
    <row r="739" spans="1:6" ht="15.75" customHeight="1" x14ac:dyDescent="0.3">
      <c r="A739" s="53"/>
      <c r="B739" s="53"/>
      <c r="C739" s="53"/>
      <c r="D739" s="53"/>
      <c r="E739" s="53"/>
      <c r="F739" s="53"/>
    </row>
    <row r="740" spans="1:6" ht="15.75" customHeight="1" x14ac:dyDescent="0.3">
      <c r="A740" s="53"/>
      <c r="B740" s="53"/>
      <c r="C740" s="53"/>
      <c r="D740" s="53"/>
      <c r="E740" s="53"/>
      <c r="F740" s="53"/>
    </row>
    <row r="741" spans="1:6" ht="15.75" customHeight="1" x14ac:dyDescent="0.3">
      <c r="A741" s="53"/>
      <c r="B741" s="53"/>
      <c r="C741" s="53"/>
      <c r="D741" s="53"/>
      <c r="E741" s="53"/>
      <c r="F741" s="53"/>
    </row>
    <row r="742" spans="1:6" ht="15.75" customHeight="1" x14ac:dyDescent="0.3">
      <c r="A742" s="53"/>
      <c r="B742" s="53"/>
      <c r="C742" s="53"/>
      <c r="D742" s="53"/>
      <c r="E742" s="53"/>
      <c r="F742" s="53"/>
    </row>
    <row r="743" spans="1:6" ht="15.75" customHeight="1" x14ac:dyDescent="0.3">
      <c r="A743" s="53"/>
      <c r="B743" s="53"/>
      <c r="C743" s="53"/>
      <c r="D743" s="53"/>
      <c r="E743" s="53"/>
      <c r="F743" s="53"/>
    </row>
    <row r="744" spans="1:6" ht="15.75" customHeight="1" x14ac:dyDescent="0.3">
      <c r="A744" s="53"/>
      <c r="B744" s="53"/>
      <c r="C744" s="53"/>
      <c r="D744" s="53"/>
      <c r="E744" s="53"/>
      <c r="F744" s="53"/>
    </row>
    <row r="745" spans="1:6" ht="15.75" customHeight="1" x14ac:dyDescent="0.3">
      <c r="A745" s="53"/>
      <c r="B745" s="53"/>
      <c r="C745" s="53"/>
      <c r="D745" s="53"/>
      <c r="E745" s="53"/>
      <c r="F745" s="53"/>
    </row>
    <row r="746" spans="1:6" ht="15.75" customHeight="1" x14ac:dyDescent="0.3">
      <c r="A746" s="53"/>
      <c r="B746" s="53"/>
      <c r="C746" s="53"/>
      <c r="D746" s="53"/>
      <c r="E746" s="53"/>
      <c r="F746" s="53"/>
    </row>
    <row r="747" spans="1:6" ht="15.75" customHeight="1" x14ac:dyDescent="0.3">
      <c r="A747" s="53"/>
      <c r="B747" s="53"/>
      <c r="C747" s="53"/>
      <c r="D747" s="53"/>
      <c r="E747" s="53"/>
      <c r="F747" s="53"/>
    </row>
    <row r="748" spans="1:6" ht="15.75" customHeight="1" x14ac:dyDescent="0.3">
      <c r="A748" s="53"/>
      <c r="B748" s="53"/>
      <c r="C748" s="53"/>
      <c r="D748" s="53"/>
      <c r="E748" s="53"/>
      <c r="F748" s="53"/>
    </row>
    <row r="749" spans="1:6" ht="15.75" customHeight="1" x14ac:dyDescent="0.3">
      <c r="A749" s="53"/>
      <c r="B749" s="53"/>
      <c r="C749" s="53"/>
      <c r="D749" s="53"/>
      <c r="E749" s="53"/>
      <c r="F749" s="53"/>
    </row>
    <row r="750" spans="1:6" ht="15.75" customHeight="1" x14ac:dyDescent="0.3">
      <c r="A750" s="53"/>
      <c r="B750" s="53"/>
      <c r="C750" s="53"/>
      <c r="D750" s="53"/>
      <c r="E750" s="53"/>
      <c r="F750" s="53"/>
    </row>
    <row r="751" spans="1:6" ht="15.75" customHeight="1" x14ac:dyDescent="0.3">
      <c r="A751" s="53"/>
      <c r="B751" s="53"/>
      <c r="C751" s="53"/>
      <c r="D751" s="53"/>
      <c r="E751" s="53"/>
      <c r="F751" s="53"/>
    </row>
    <row r="752" spans="1:6" ht="15.75" customHeight="1" x14ac:dyDescent="0.3">
      <c r="A752" s="53"/>
      <c r="B752" s="53"/>
      <c r="C752" s="53"/>
      <c r="D752" s="53"/>
      <c r="E752" s="53"/>
      <c r="F752" s="53"/>
    </row>
    <row r="753" spans="1:6" ht="15.75" customHeight="1" x14ac:dyDescent="0.3">
      <c r="A753" s="53"/>
      <c r="B753" s="53"/>
      <c r="C753" s="53"/>
      <c r="D753" s="53"/>
      <c r="E753" s="53"/>
      <c r="F753" s="53"/>
    </row>
    <row r="754" spans="1:6" ht="15.75" customHeight="1" x14ac:dyDescent="0.3">
      <c r="A754" s="53"/>
      <c r="B754" s="53"/>
      <c r="C754" s="53"/>
      <c r="D754" s="53"/>
      <c r="E754" s="53"/>
      <c r="F754" s="53"/>
    </row>
    <row r="755" spans="1:6" ht="15.75" customHeight="1" x14ac:dyDescent="0.3">
      <c r="A755" s="53"/>
      <c r="B755" s="53"/>
      <c r="C755" s="53"/>
      <c r="D755" s="53"/>
      <c r="E755" s="53"/>
      <c r="F755" s="53"/>
    </row>
    <row r="756" spans="1:6" ht="15.75" customHeight="1" x14ac:dyDescent="0.3">
      <c r="A756" s="53"/>
      <c r="B756" s="53"/>
      <c r="C756" s="53"/>
      <c r="D756" s="53"/>
      <c r="E756" s="53"/>
      <c r="F756" s="53"/>
    </row>
    <row r="757" spans="1:6" ht="15.75" customHeight="1" x14ac:dyDescent="0.3">
      <c r="A757" s="53"/>
      <c r="B757" s="53"/>
      <c r="C757" s="53"/>
      <c r="D757" s="53"/>
      <c r="E757" s="53"/>
      <c r="F757" s="53"/>
    </row>
    <row r="758" spans="1:6" ht="15.75" customHeight="1" x14ac:dyDescent="0.3">
      <c r="A758" s="53"/>
      <c r="B758" s="53"/>
      <c r="C758" s="53"/>
      <c r="D758" s="53"/>
      <c r="E758" s="53"/>
      <c r="F758" s="53"/>
    </row>
    <row r="759" spans="1:6" ht="15.75" customHeight="1" x14ac:dyDescent="0.3">
      <c r="A759" s="53"/>
      <c r="B759" s="53"/>
      <c r="C759" s="53"/>
      <c r="D759" s="53"/>
      <c r="E759" s="53"/>
      <c r="F759" s="53"/>
    </row>
    <row r="760" spans="1:6" ht="15.75" customHeight="1" x14ac:dyDescent="0.3">
      <c r="A760" s="53"/>
      <c r="B760" s="53"/>
      <c r="C760" s="53"/>
      <c r="D760" s="53"/>
      <c r="E760" s="53"/>
      <c r="F760" s="53"/>
    </row>
    <row r="761" spans="1:6" ht="15.75" customHeight="1" x14ac:dyDescent="0.3">
      <c r="A761" s="53"/>
      <c r="B761" s="53"/>
      <c r="C761" s="53"/>
      <c r="D761" s="53"/>
      <c r="E761" s="53"/>
      <c r="F761" s="53"/>
    </row>
    <row r="762" spans="1:6" ht="15.75" customHeight="1" x14ac:dyDescent="0.3">
      <c r="A762" s="53"/>
      <c r="B762" s="53"/>
      <c r="C762" s="53"/>
      <c r="D762" s="53"/>
      <c r="E762" s="53"/>
      <c r="F762" s="53"/>
    </row>
    <row r="763" spans="1:6" ht="15.75" customHeight="1" x14ac:dyDescent="0.3">
      <c r="A763" s="53"/>
      <c r="B763" s="53"/>
      <c r="C763" s="53"/>
      <c r="D763" s="53"/>
      <c r="E763" s="53"/>
      <c r="F763" s="53"/>
    </row>
    <row r="764" spans="1:6" ht="15.75" customHeight="1" x14ac:dyDescent="0.3">
      <c r="A764" s="53"/>
      <c r="B764" s="53"/>
      <c r="C764" s="53"/>
      <c r="D764" s="53"/>
      <c r="E764" s="53"/>
      <c r="F764" s="53"/>
    </row>
    <row r="765" spans="1:6" ht="15.75" customHeight="1" x14ac:dyDescent="0.3">
      <c r="A765" s="53"/>
      <c r="B765" s="53"/>
      <c r="C765" s="53"/>
      <c r="D765" s="53"/>
      <c r="E765" s="53"/>
      <c r="F765" s="53"/>
    </row>
    <row r="766" spans="1:6" ht="15.75" customHeight="1" x14ac:dyDescent="0.3">
      <c r="A766" s="53"/>
      <c r="B766" s="53"/>
      <c r="C766" s="53"/>
      <c r="D766" s="53"/>
      <c r="E766" s="53"/>
      <c r="F766" s="53"/>
    </row>
    <row r="767" spans="1:6" ht="15.75" customHeight="1" x14ac:dyDescent="0.3">
      <c r="A767" s="53"/>
      <c r="B767" s="53"/>
      <c r="C767" s="53"/>
      <c r="D767" s="53"/>
      <c r="E767" s="53"/>
      <c r="F767" s="53"/>
    </row>
    <row r="768" spans="1:6" ht="15.75" customHeight="1" x14ac:dyDescent="0.3">
      <c r="A768" s="53"/>
      <c r="B768" s="53"/>
      <c r="C768" s="53"/>
      <c r="D768" s="53"/>
      <c r="E768" s="53"/>
      <c r="F768" s="53"/>
    </row>
    <row r="769" spans="1:6" ht="15.75" customHeight="1" x14ac:dyDescent="0.3">
      <c r="A769" s="53"/>
      <c r="B769" s="53"/>
      <c r="C769" s="53"/>
      <c r="D769" s="53"/>
      <c r="E769" s="53"/>
      <c r="F769" s="53"/>
    </row>
    <row r="770" spans="1:6" ht="15.75" customHeight="1" x14ac:dyDescent="0.3">
      <c r="A770" s="53"/>
      <c r="B770" s="53"/>
      <c r="C770" s="53"/>
      <c r="D770" s="53"/>
      <c r="E770" s="53"/>
      <c r="F770" s="53"/>
    </row>
    <row r="771" spans="1:6" ht="15.75" customHeight="1" x14ac:dyDescent="0.3">
      <c r="A771" s="53"/>
      <c r="B771" s="53"/>
      <c r="C771" s="53"/>
      <c r="D771" s="53"/>
      <c r="E771" s="53"/>
      <c r="F771" s="53"/>
    </row>
    <row r="772" spans="1:6" ht="15.75" customHeight="1" x14ac:dyDescent="0.3">
      <c r="A772" s="53"/>
      <c r="B772" s="53"/>
      <c r="C772" s="53"/>
      <c r="D772" s="53"/>
      <c r="E772" s="53"/>
      <c r="F772" s="53"/>
    </row>
    <row r="773" spans="1:6" ht="15.75" customHeight="1" x14ac:dyDescent="0.3">
      <c r="A773" s="53"/>
      <c r="B773" s="53"/>
      <c r="C773" s="53"/>
      <c r="D773" s="53"/>
      <c r="E773" s="53"/>
      <c r="F773" s="53"/>
    </row>
    <row r="774" spans="1:6" ht="15.75" customHeight="1" x14ac:dyDescent="0.3">
      <c r="A774" s="53"/>
      <c r="B774" s="53"/>
      <c r="C774" s="53"/>
      <c r="D774" s="53"/>
      <c r="E774" s="53"/>
      <c r="F774" s="53"/>
    </row>
    <row r="775" spans="1:6" ht="15.75" customHeight="1" x14ac:dyDescent="0.3">
      <c r="A775" s="53"/>
      <c r="B775" s="53"/>
      <c r="C775" s="53"/>
      <c r="D775" s="53"/>
      <c r="E775" s="53"/>
      <c r="F775" s="53"/>
    </row>
    <row r="776" spans="1:6" ht="15.75" customHeight="1" x14ac:dyDescent="0.3">
      <c r="A776" s="53"/>
      <c r="B776" s="53"/>
      <c r="C776" s="53"/>
      <c r="D776" s="53"/>
      <c r="E776" s="53"/>
      <c r="F776" s="53"/>
    </row>
    <row r="777" spans="1:6" ht="15.75" customHeight="1" x14ac:dyDescent="0.3">
      <c r="A777" s="53"/>
      <c r="B777" s="53"/>
      <c r="C777" s="53"/>
      <c r="D777" s="53"/>
      <c r="E777" s="53"/>
      <c r="F777" s="53"/>
    </row>
    <row r="778" spans="1:6" ht="15.75" customHeight="1" x14ac:dyDescent="0.3">
      <c r="A778" s="53"/>
      <c r="B778" s="53"/>
      <c r="C778" s="53"/>
      <c r="D778" s="53"/>
      <c r="E778" s="53"/>
      <c r="F778" s="53"/>
    </row>
    <row r="779" spans="1:6" ht="15.75" customHeight="1" x14ac:dyDescent="0.3">
      <c r="A779" s="53"/>
      <c r="B779" s="53"/>
      <c r="C779" s="53"/>
      <c r="D779" s="53"/>
      <c r="E779" s="53"/>
      <c r="F779" s="53"/>
    </row>
    <row r="780" spans="1:6" ht="15.75" customHeight="1" x14ac:dyDescent="0.3">
      <c r="A780" s="53"/>
      <c r="B780" s="53"/>
      <c r="C780" s="53"/>
      <c r="D780" s="53"/>
      <c r="E780" s="53"/>
      <c r="F780" s="53"/>
    </row>
    <row r="781" spans="1:6" ht="15.75" customHeight="1" x14ac:dyDescent="0.3">
      <c r="A781" s="53"/>
      <c r="B781" s="53"/>
      <c r="C781" s="53"/>
      <c r="D781" s="53"/>
      <c r="E781" s="53"/>
      <c r="F781" s="53"/>
    </row>
    <row r="782" spans="1:6" ht="15.75" customHeight="1" x14ac:dyDescent="0.3">
      <c r="A782" s="53"/>
      <c r="B782" s="53"/>
      <c r="C782" s="53"/>
      <c r="D782" s="53"/>
      <c r="E782" s="53"/>
      <c r="F782" s="53"/>
    </row>
    <row r="783" spans="1:6" ht="15.75" customHeight="1" x14ac:dyDescent="0.3">
      <c r="A783" s="53"/>
      <c r="B783" s="53"/>
      <c r="C783" s="53"/>
      <c r="D783" s="53"/>
      <c r="E783" s="53"/>
      <c r="F783" s="53"/>
    </row>
    <row r="784" spans="1:6" ht="15.75" customHeight="1" x14ac:dyDescent="0.3">
      <c r="A784" s="53"/>
      <c r="B784" s="53"/>
      <c r="C784" s="53"/>
      <c r="D784" s="53"/>
      <c r="E784" s="53"/>
      <c r="F784" s="53"/>
    </row>
    <row r="785" spans="1:6" ht="15.75" customHeight="1" x14ac:dyDescent="0.3">
      <c r="A785" s="53"/>
      <c r="B785" s="53"/>
      <c r="C785" s="53"/>
      <c r="D785" s="53"/>
      <c r="E785" s="53"/>
      <c r="F785" s="53"/>
    </row>
    <row r="786" spans="1:6" ht="15.75" customHeight="1" x14ac:dyDescent="0.3">
      <c r="A786" s="53"/>
      <c r="B786" s="53"/>
      <c r="C786" s="53"/>
      <c r="D786" s="53"/>
      <c r="E786" s="53"/>
      <c r="F786" s="53"/>
    </row>
    <row r="787" spans="1:6" ht="15.75" customHeight="1" x14ac:dyDescent="0.3">
      <c r="A787" s="53"/>
      <c r="B787" s="53"/>
      <c r="C787" s="53"/>
      <c r="D787" s="53"/>
      <c r="E787" s="53"/>
      <c r="F787" s="53"/>
    </row>
    <row r="788" spans="1:6" ht="15.75" customHeight="1" x14ac:dyDescent="0.3">
      <c r="A788" s="53"/>
      <c r="B788" s="53"/>
      <c r="C788" s="53"/>
      <c r="D788" s="53"/>
      <c r="E788" s="53"/>
      <c r="F788" s="53"/>
    </row>
    <row r="789" spans="1:6" ht="15.75" customHeight="1" x14ac:dyDescent="0.3">
      <c r="A789" s="53"/>
      <c r="B789" s="53"/>
      <c r="C789" s="53"/>
      <c r="D789" s="53"/>
      <c r="E789" s="53"/>
      <c r="F789" s="53"/>
    </row>
    <row r="790" spans="1:6" ht="15.75" customHeight="1" x14ac:dyDescent="0.3">
      <c r="A790" s="53"/>
      <c r="B790" s="53"/>
      <c r="C790" s="53"/>
      <c r="D790" s="53"/>
      <c r="E790" s="53"/>
      <c r="F790" s="53"/>
    </row>
    <row r="791" spans="1:6" ht="15.75" customHeight="1" x14ac:dyDescent="0.3">
      <c r="A791" s="53"/>
      <c r="B791" s="53"/>
      <c r="C791" s="53"/>
      <c r="D791" s="53"/>
      <c r="E791" s="53"/>
      <c r="F791" s="53"/>
    </row>
    <row r="792" spans="1:6" ht="15.75" customHeight="1" x14ac:dyDescent="0.3">
      <c r="A792" s="53"/>
      <c r="B792" s="53"/>
      <c r="C792" s="53"/>
      <c r="D792" s="53"/>
      <c r="E792" s="53"/>
      <c r="F792" s="53"/>
    </row>
    <row r="793" spans="1:6" ht="15.75" customHeight="1" x14ac:dyDescent="0.3">
      <c r="A793" s="53"/>
      <c r="B793" s="53"/>
      <c r="C793" s="53"/>
      <c r="D793" s="53"/>
      <c r="E793" s="53"/>
      <c r="F793" s="53"/>
    </row>
    <row r="794" spans="1:6" ht="15.75" customHeight="1" x14ac:dyDescent="0.3">
      <c r="A794" s="53"/>
      <c r="B794" s="53"/>
      <c r="C794" s="53"/>
      <c r="D794" s="53"/>
      <c r="E794" s="53"/>
      <c r="F794" s="53"/>
    </row>
    <row r="795" spans="1:6" ht="15.75" customHeight="1" x14ac:dyDescent="0.3">
      <c r="A795" s="53"/>
      <c r="B795" s="53"/>
      <c r="C795" s="53"/>
      <c r="D795" s="53"/>
      <c r="E795" s="53"/>
      <c r="F795" s="53"/>
    </row>
    <row r="796" spans="1:6" ht="15.75" customHeight="1" x14ac:dyDescent="0.3">
      <c r="A796" s="53"/>
      <c r="B796" s="53"/>
      <c r="C796" s="53"/>
      <c r="D796" s="53"/>
      <c r="E796" s="53"/>
      <c r="F796" s="53"/>
    </row>
    <row r="797" spans="1:6" ht="15.75" customHeight="1" x14ac:dyDescent="0.3">
      <c r="A797" s="53"/>
      <c r="B797" s="53"/>
      <c r="C797" s="53"/>
      <c r="D797" s="53"/>
      <c r="E797" s="53"/>
      <c r="F797" s="53"/>
    </row>
    <row r="798" spans="1:6" ht="15.75" customHeight="1" x14ac:dyDescent="0.3">
      <c r="A798" s="53"/>
      <c r="B798" s="53"/>
      <c r="C798" s="53"/>
      <c r="D798" s="53"/>
      <c r="E798" s="53"/>
      <c r="F798" s="53"/>
    </row>
    <row r="799" spans="1:6" ht="15.75" customHeight="1" x14ac:dyDescent="0.3">
      <c r="A799" s="53"/>
      <c r="B799" s="53"/>
      <c r="C799" s="53"/>
      <c r="D799" s="53"/>
      <c r="E799" s="53"/>
      <c r="F799" s="53"/>
    </row>
    <row r="800" spans="1:6" ht="15.75" customHeight="1" x14ac:dyDescent="0.3">
      <c r="A800" s="53"/>
      <c r="B800" s="53"/>
      <c r="C800" s="53"/>
      <c r="D800" s="53"/>
      <c r="E800" s="53"/>
      <c r="F800" s="53"/>
    </row>
    <row r="801" spans="1:6" ht="15.75" customHeight="1" x14ac:dyDescent="0.3">
      <c r="A801" s="53"/>
      <c r="B801" s="53"/>
      <c r="C801" s="53"/>
      <c r="D801" s="53"/>
      <c r="E801" s="53"/>
      <c r="F801" s="53"/>
    </row>
    <row r="802" spans="1:6" ht="15.75" customHeight="1" x14ac:dyDescent="0.3">
      <c r="A802" s="53"/>
      <c r="B802" s="53"/>
      <c r="C802" s="53"/>
      <c r="D802" s="53"/>
      <c r="E802" s="53"/>
      <c r="F802" s="53"/>
    </row>
    <row r="803" spans="1:6" ht="15.75" customHeight="1" x14ac:dyDescent="0.3">
      <c r="A803" s="53"/>
      <c r="B803" s="53"/>
      <c r="C803" s="53"/>
      <c r="D803" s="53"/>
      <c r="E803" s="53"/>
      <c r="F803" s="53"/>
    </row>
    <row r="804" spans="1:6" ht="15.75" customHeight="1" x14ac:dyDescent="0.3">
      <c r="A804" s="53"/>
      <c r="B804" s="53"/>
      <c r="C804" s="53"/>
      <c r="D804" s="53"/>
      <c r="E804" s="53"/>
      <c r="F804" s="53"/>
    </row>
    <row r="805" spans="1:6" ht="15.75" customHeight="1" x14ac:dyDescent="0.3">
      <c r="A805" s="53"/>
      <c r="B805" s="53"/>
      <c r="C805" s="53"/>
      <c r="D805" s="53"/>
      <c r="E805" s="53"/>
      <c r="F805" s="53"/>
    </row>
    <row r="806" spans="1:6" ht="15.75" customHeight="1" x14ac:dyDescent="0.3">
      <c r="A806" s="53"/>
      <c r="B806" s="53"/>
      <c r="C806" s="53"/>
      <c r="D806" s="53"/>
      <c r="E806" s="53"/>
      <c r="F806" s="53"/>
    </row>
    <row r="807" spans="1:6" ht="15.75" customHeight="1" x14ac:dyDescent="0.3">
      <c r="A807" s="53"/>
      <c r="B807" s="53"/>
      <c r="C807" s="53"/>
      <c r="D807" s="53"/>
      <c r="E807" s="53"/>
      <c r="F807" s="53"/>
    </row>
    <row r="808" spans="1:6" ht="15.75" customHeight="1" x14ac:dyDescent="0.3">
      <c r="A808" s="53"/>
      <c r="B808" s="53"/>
      <c r="C808" s="53"/>
      <c r="D808" s="53"/>
      <c r="E808" s="53"/>
      <c r="F808" s="53"/>
    </row>
    <row r="809" spans="1:6" ht="15.75" customHeight="1" x14ac:dyDescent="0.3">
      <c r="A809" s="53"/>
      <c r="B809" s="53"/>
      <c r="C809" s="53"/>
      <c r="D809" s="53"/>
      <c r="E809" s="53"/>
      <c r="F809" s="53"/>
    </row>
    <row r="810" spans="1:6" ht="15.75" customHeight="1" x14ac:dyDescent="0.3">
      <c r="A810" s="53"/>
      <c r="B810" s="53"/>
      <c r="C810" s="53"/>
      <c r="D810" s="53"/>
      <c r="E810" s="53"/>
      <c r="F810" s="53"/>
    </row>
    <row r="811" spans="1:6" ht="15.75" customHeight="1" x14ac:dyDescent="0.3">
      <c r="A811" s="53"/>
      <c r="B811" s="53"/>
      <c r="C811" s="53"/>
      <c r="D811" s="53"/>
      <c r="E811" s="53"/>
      <c r="F811" s="53"/>
    </row>
    <row r="812" spans="1:6" ht="15.75" customHeight="1" x14ac:dyDescent="0.3">
      <c r="A812" s="53"/>
      <c r="B812" s="53"/>
      <c r="C812" s="53"/>
      <c r="D812" s="53"/>
      <c r="E812" s="53"/>
      <c r="F812" s="53"/>
    </row>
    <row r="813" spans="1:6" ht="15.75" customHeight="1" x14ac:dyDescent="0.3">
      <c r="A813" s="53"/>
      <c r="B813" s="53"/>
      <c r="C813" s="53"/>
      <c r="D813" s="53"/>
      <c r="E813" s="53"/>
      <c r="F813" s="53"/>
    </row>
    <row r="814" spans="1:6" ht="15.75" customHeight="1" x14ac:dyDescent="0.3">
      <c r="A814" s="53"/>
      <c r="B814" s="53"/>
      <c r="C814" s="53"/>
      <c r="D814" s="53"/>
      <c r="E814" s="53"/>
      <c r="F814" s="53"/>
    </row>
    <row r="815" spans="1:6" ht="15.75" customHeight="1" x14ac:dyDescent="0.3">
      <c r="A815" s="53"/>
      <c r="B815" s="53"/>
      <c r="C815" s="53"/>
      <c r="D815" s="53"/>
      <c r="E815" s="53"/>
      <c r="F815" s="53"/>
    </row>
    <row r="816" spans="1:6" ht="15.75" customHeight="1" x14ac:dyDescent="0.3">
      <c r="A816" s="53"/>
      <c r="B816" s="53"/>
      <c r="C816" s="53"/>
      <c r="D816" s="53"/>
      <c r="E816" s="53"/>
      <c r="F816" s="53"/>
    </row>
    <row r="817" spans="1:6" ht="15.75" customHeight="1" x14ac:dyDescent="0.3">
      <c r="A817" s="53"/>
      <c r="B817" s="53"/>
      <c r="C817" s="53"/>
      <c r="D817" s="53"/>
      <c r="E817" s="53"/>
      <c r="F817" s="53"/>
    </row>
    <row r="818" spans="1:6" ht="15.75" customHeight="1" x14ac:dyDescent="0.3">
      <c r="A818" s="53"/>
      <c r="B818" s="53"/>
      <c r="C818" s="53"/>
      <c r="D818" s="53"/>
      <c r="E818" s="53"/>
      <c r="F818" s="53"/>
    </row>
    <row r="819" spans="1:6" ht="15.75" customHeight="1" x14ac:dyDescent="0.3">
      <c r="A819" s="53"/>
      <c r="B819" s="53"/>
      <c r="C819" s="53"/>
      <c r="D819" s="53"/>
      <c r="E819" s="53"/>
      <c r="F819" s="53"/>
    </row>
    <row r="820" spans="1:6" ht="15.75" customHeight="1" x14ac:dyDescent="0.3">
      <c r="A820" s="53"/>
      <c r="B820" s="53"/>
      <c r="C820" s="53"/>
      <c r="D820" s="53"/>
      <c r="E820" s="53"/>
      <c r="F820" s="53"/>
    </row>
    <row r="821" spans="1:6" ht="15.75" customHeight="1" x14ac:dyDescent="0.3">
      <c r="A821" s="53"/>
      <c r="B821" s="53"/>
      <c r="C821" s="53"/>
      <c r="D821" s="53"/>
      <c r="E821" s="53"/>
      <c r="F821" s="53"/>
    </row>
    <row r="822" spans="1:6" ht="15.75" customHeight="1" x14ac:dyDescent="0.3">
      <c r="A822" s="53"/>
      <c r="B822" s="53"/>
      <c r="C822" s="53"/>
      <c r="D822" s="53"/>
      <c r="E822" s="53"/>
      <c r="F822" s="53"/>
    </row>
    <row r="823" spans="1:6" ht="15.75" customHeight="1" x14ac:dyDescent="0.3">
      <c r="A823" s="53"/>
      <c r="B823" s="53"/>
      <c r="C823" s="53"/>
      <c r="D823" s="53"/>
      <c r="E823" s="53"/>
      <c r="F823" s="53"/>
    </row>
    <row r="824" spans="1:6" ht="15.75" customHeight="1" x14ac:dyDescent="0.3">
      <c r="A824" s="53"/>
      <c r="B824" s="53"/>
      <c r="C824" s="53"/>
      <c r="D824" s="53"/>
      <c r="E824" s="53"/>
      <c r="F824" s="53"/>
    </row>
    <row r="825" spans="1:6" ht="15.75" customHeight="1" x14ac:dyDescent="0.3">
      <c r="A825" s="53"/>
      <c r="B825" s="53"/>
      <c r="C825" s="53"/>
      <c r="D825" s="53"/>
      <c r="E825" s="53"/>
      <c r="F825" s="53"/>
    </row>
    <row r="826" spans="1:6" ht="15.75" customHeight="1" x14ac:dyDescent="0.3">
      <c r="A826" s="53"/>
      <c r="B826" s="53"/>
      <c r="C826" s="53"/>
      <c r="D826" s="53"/>
      <c r="E826" s="53"/>
      <c r="F826" s="53"/>
    </row>
    <row r="827" spans="1:6" ht="15.75" customHeight="1" x14ac:dyDescent="0.3">
      <c r="A827" s="53"/>
      <c r="B827" s="53"/>
      <c r="C827" s="53"/>
      <c r="D827" s="53"/>
      <c r="E827" s="53"/>
      <c r="F827" s="53"/>
    </row>
    <row r="828" spans="1:6" ht="15.75" customHeight="1" x14ac:dyDescent="0.3">
      <c r="A828" s="53"/>
      <c r="B828" s="53"/>
      <c r="C828" s="53"/>
      <c r="D828" s="53"/>
      <c r="E828" s="53"/>
      <c r="F828" s="53"/>
    </row>
    <row r="829" spans="1:6" ht="15.75" customHeight="1" x14ac:dyDescent="0.3">
      <c r="A829" s="53"/>
      <c r="B829" s="53"/>
      <c r="C829" s="53"/>
      <c r="D829" s="53"/>
      <c r="E829" s="53"/>
      <c r="F829" s="53"/>
    </row>
    <row r="830" spans="1:6" ht="15.75" customHeight="1" x14ac:dyDescent="0.3">
      <c r="A830" s="53"/>
      <c r="B830" s="53"/>
      <c r="C830" s="53"/>
      <c r="D830" s="53"/>
      <c r="E830" s="53"/>
      <c r="F830" s="53"/>
    </row>
    <row r="831" spans="1:6" ht="15.75" customHeight="1" x14ac:dyDescent="0.3">
      <c r="A831" s="53"/>
      <c r="B831" s="53"/>
      <c r="C831" s="53"/>
      <c r="D831" s="53"/>
      <c r="E831" s="53"/>
      <c r="F831" s="53"/>
    </row>
    <row r="832" spans="1:6" ht="15.75" customHeight="1" x14ac:dyDescent="0.3">
      <c r="A832" s="53"/>
      <c r="B832" s="53"/>
      <c r="C832" s="53"/>
      <c r="D832" s="53"/>
      <c r="E832" s="53"/>
      <c r="F832" s="53"/>
    </row>
    <row r="833" spans="1:6" ht="15.75" customHeight="1" x14ac:dyDescent="0.3">
      <c r="A833" s="53"/>
      <c r="B833" s="53"/>
      <c r="C833" s="53"/>
      <c r="D833" s="53"/>
      <c r="E833" s="53"/>
      <c r="F833" s="53"/>
    </row>
    <row r="834" spans="1:6" ht="15.75" customHeight="1" x14ac:dyDescent="0.3">
      <c r="A834" s="53"/>
      <c r="B834" s="53"/>
      <c r="C834" s="53"/>
      <c r="D834" s="53"/>
      <c r="E834" s="53"/>
      <c r="F834" s="53"/>
    </row>
    <row r="835" spans="1:6" ht="15.75" customHeight="1" x14ac:dyDescent="0.3">
      <c r="A835" s="53"/>
      <c r="B835" s="53"/>
      <c r="C835" s="53"/>
      <c r="D835" s="53"/>
      <c r="E835" s="53"/>
      <c r="F835" s="53"/>
    </row>
    <row r="836" spans="1:6" ht="15.75" customHeight="1" x14ac:dyDescent="0.3">
      <c r="A836" s="53"/>
      <c r="B836" s="53"/>
      <c r="C836" s="53"/>
      <c r="D836" s="53"/>
      <c r="E836" s="53"/>
      <c r="F836" s="53"/>
    </row>
    <row r="837" spans="1:6" ht="15.75" customHeight="1" x14ac:dyDescent="0.3">
      <c r="A837" s="53"/>
      <c r="B837" s="53"/>
      <c r="C837" s="53"/>
      <c r="D837" s="53"/>
      <c r="E837" s="53"/>
      <c r="F837" s="53"/>
    </row>
    <row r="838" spans="1:6" ht="15.75" customHeight="1" x14ac:dyDescent="0.3">
      <c r="A838" s="53"/>
      <c r="B838" s="53"/>
      <c r="C838" s="53"/>
      <c r="D838" s="53"/>
      <c r="E838" s="53"/>
      <c r="F838" s="53"/>
    </row>
    <row r="839" spans="1:6" ht="15.75" customHeight="1" x14ac:dyDescent="0.3">
      <c r="A839" s="53"/>
      <c r="B839" s="53"/>
      <c r="C839" s="53"/>
      <c r="D839" s="53"/>
      <c r="E839" s="53"/>
      <c r="F839" s="53"/>
    </row>
    <row r="840" spans="1:6" ht="15.75" customHeight="1" x14ac:dyDescent="0.3">
      <c r="A840" s="53"/>
      <c r="B840" s="53"/>
      <c r="C840" s="53"/>
      <c r="D840" s="53"/>
      <c r="E840" s="53"/>
      <c r="F840" s="53"/>
    </row>
    <row r="841" spans="1:6" ht="15.75" customHeight="1" x14ac:dyDescent="0.3">
      <c r="A841" s="53"/>
      <c r="B841" s="53"/>
      <c r="C841" s="53"/>
      <c r="D841" s="53"/>
      <c r="E841" s="53"/>
      <c r="F841" s="53"/>
    </row>
    <row r="842" spans="1:6" ht="15.75" customHeight="1" x14ac:dyDescent="0.3">
      <c r="A842" s="53"/>
      <c r="B842" s="53"/>
      <c r="C842" s="53"/>
      <c r="D842" s="53"/>
      <c r="E842" s="53"/>
      <c r="F842" s="53"/>
    </row>
    <row r="843" spans="1:6" ht="15.75" customHeight="1" x14ac:dyDescent="0.3">
      <c r="A843" s="53"/>
      <c r="B843" s="53"/>
      <c r="C843" s="53"/>
      <c r="D843" s="53"/>
      <c r="E843" s="53"/>
      <c r="F843" s="53"/>
    </row>
    <row r="844" spans="1:6" ht="15.75" customHeight="1" x14ac:dyDescent="0.3">
      <c r="A844" s="53"/>
      <c r="B844" s="53"/>
      <c r="C844" s="53"/>
      <c r="D844" s="53"/>
      <c r="E844" s="53"/>
      <c r="F844" s="53"/>
    </row>
    <row r="845" spans="1:6" ht="15.75" customHeight="1" x14ac:dyDescent="0.3">
      <c r="A845" s="53"/>
      <c r="B845" s="53"/>
      <c r="C845" s="53"/>
      <c r="D845" s="53"/>
      <c r="E845" s="53"/>
      <c r="F845" s="53"/>
    </row>
    <row r="846" spans="1:6" ht="15.75" customHeight="1" x14ac:dyDescent="0.3">
      <c r="A846" s="53"/>
      <c r="B846" s="53"/>
      <c r="C846" s="53"/>
      <c r="D846" s="53"/>
      <c r="E846" s="53"/>
      <c r="F846" s="53"/>
    </row>
    <row r="847" spans="1:6" ht="15.75" customHeight="1" x14ac:dyDescent="0.3">
      <c r="A847" s="53"/>
      <c r="B847" s="53"/>
      <c r="C847" s="53"/>
      <c r="D847" s="53"/>
      <c r="E847" s="53"/>
      <c r="F847" s="53"/>
    </row>
    <row r="848" spans="1:6" ht="15.75" customHeight="1" x14ac:dyDescent="0.3">
      <c r="A848" s="53"/>
      <c r="B848" s="53"/>
      <c r="C848" s="53"/>
      <c r="D848" s="53"/>
      <c r="E848" s="53"/>
      <c r="F848" s="53"/>
    </row>
    <row r="849" spans="1:6" ht="15.75" customHeight="1" x14ac:dyDescent="0.3">
      <c r="A849" s="53"/>
      <c r="B849" s="53"/>
      <c r="C849" s="53"/>
      <c r="D849" s="53"/>
      <c r="E849" s="53"/>
      <c r="F849" s="53"/>
    </row>
    <row r="850" spans="1:6" ht="15.75" customHeight="1" x14ac:dyDescent="0.3">
      <c r="A850" s="53"/>
      <c r="B850" s="53"/>
      <c r="C850" s="53"/>
      <c r="D850" s="53"/>
      <c r="E850" s="53"/>
      <c r="F850" s="53"/>
    </row>
    <row r="851" spans="1:6" ht="15.75" customHeight="1" x14ac:dyDescent="0.3">
      <c r="A851" s="53"/>
      <c r="B851" s="53"/>
      <c r="C851" s="53"/>
      <c r="D851" s="53"/>
      <c r="E851" s="53"/>
      <c r="F851" s="53"/>
    </row>
    <row r="852" spans="1:6" ht="15.75" customHeight="1" x14ac:dyDescent="0.3">
      <c r="A852" s="53"/>
      <c r="B852" s="53"/>
      <c r="C852" s="53"/>
      <c r="D852" s="53"/>
      <c r="E852" s="53"/>
      <c r="F852" s="53"/>
    </row>
    <row r="853" spans="1:6" ht="15.75" customHeight="1" x14ac:dyDescent="0.3">
      <c r="A853" s="53"/>
      <c r="B853" s="53"/>
      <c r="C853" s="53"/>
      <c r="D853" s="53"/>
      <c r="E853" s="53"/>
      <c r="F853" s="53"/>
    </row>
    <row r="854" spans="1:6" ht="15.75" customHeight="1" x14ac:dyDescent="0.3">
      <c r="A854" s="53"/>
      <c r="B854" s="53"/>
      <c r="C854" s="53"/>
      <c r="D854" s="53"/>
      <c r="E854" s="53"/>
      <c r="F854" s="53"/>
    </row>
    <row r="855" spans="1:6" ht="15.75" customHeight="1" x14ac:dyDescent="0.3">
      <c r="A855" s="53"/>
      <c r="B855" s="53"/>
      <c r="C855" s="53"/>
      <c r="D855" s="53"/>
      <c r="E855" s="53"/>
      <c r="F855" s="53"/>
    </row>
    <row r="856" spans="1:6" ht="15.75" customHeight="1" x14ac:dyDescent="0.3">
      <c r="A856" s="53"/>
      <c r="B856" s="53"/>
      <c r="C856" s="53"/>
      <c r="D856" s="53"/>
      <c r="E856" s="53"/>
      <c r="F856" s="53"/>
    </row>
    <row r="857" spans="1:6" ht="15.75" customHeight="1" x14ac:dyDescent="0.3">
      <c r="A857" s="53"/>
      <c r="B857" s="53"/>
      <c r="C857" s="53"/>
      <c r="D857" s="53"/>
      <c r="E857" s="53"/>
      <c r="F857" s="53"/>
    </row>
    <row r="858" spans="1:6" ht="15.75" customHeight="1" x14ac:dyDescent="0.3">
      <c r="A858" s="53"/>
      <c r="B858" s="53"/>
      <c r="C858" s="53"/>
      <c r="D858" s="53"/>
      <c r="E858" s="53"/>
      <c r="F858" s="53"/>
    </row>
    <row r="859" spans="1:6" ht="15.75" customHeight="1" x14ac:dyDescent="0.3">
      <c r="A859" s="53"/>
      <c r="B859" s="53"/>
      <c r="C859" s="53"/>
      <c r="D859" s="53"/>
      <c r="E859" s="53"/>
      <c r="F859" s="53"/>
    </row>
    <row r="860" spans="1:6" ht="15.75" customHeight="1" x14ac:dyDescent="0.3">
      <c r="A860" s="53"/>
      <c r="B860" s="53"/>
      <c r="C860" s="53"/>
      <c r="D860" s="53"/>
      <c r="E860" s="53"/>
      <c r="F860" s="53"/>
    </row>
    <row r="861" spans="1:6" ht="15.75" customHeight="1" x14ac:dyDescent="0.3">
      <c r="A861" s="53"/>
      <c r="B861" s="53"/>
      <c r="C861" s="53"/>
      <c r="D861" s="53"/>
      <c r="E861" s="53"/>
      <c r="F861" s="53"/>
    </row>
    <row r="862" spans="1:6" ht="15.75" customHeight="1" x14ac:dyDescent="0.3">
      <c r="A862" s="53"/>
      <c r="B862" s="53"/>
      <c r="C862" s="53"/>
      <c r="D862" s="53"/>
      <c r="E862" s="53"/>
      <c r="F862" s="53"/>
    </row>
    <row r="863" spans="1:6" ht="15.75" customHeight="1" x14ac:dyDescent="0.3">
      <c r="A863" s="53"/>
      <c r="B863" s="53"/>
      <c r="C863" s="53"/>
      <c r="D863" s="53"/>
      <c r="E863" s="53"/>
      <c r="F863" s="53"/>
    </row>
    <row r="864" spans="1:6" ht="15.75" customHeight="1" x14ac:dyDescent="0.3">
      <c r="A864" s="53"/>
      <c r="B864" s="53"/>
      <c r="C864" s="53"/>
      <c r="D864" s="53"/>
      <c r="E864" s="53"/>
      <c r="F864" s="53"/>
    </row>
    <row r="865" spans="1:6" ht="15.75" customHeight="1" x14ac:dyDescent="0.3">
      <c r="A865" s="53"/>
      <c r="B865" s="53"/>
      <c r="C865" s="53"/>
      <c r="D865" s="53"/>
      <c r="E865" s="53"/>
      <c r="F865" s="53"/>
    </row>
    <row r="866" spans="1:6" ht="15.75" customHeight="1" x14ac:dyDescent="0.3">
      <c r="A866" s="53"/>
      <c r="B866" s="53"/>
      <c r="C866" s="53"/>
      <c r="D866" s="53"/>
      <c r="E866" s="53"/>
      <c r="F866" s="53"/>
    </row>
    <row r="867" spans="1:6" ht="15.75" customHeight="1" x14ac:dyDescent="0.3">
      <c r="A867" s="53"/>
      <c r="B867" s="53"/>
      <c r="C867" s="53"/>
      <c r="D867" s="53"/>
      <c r="E867" s="53"/>
      <c r="F867" s="53"/>
    </row>
    <row r="868" spans="1:6" ht="15.75" customHeight="1" x14ac:dyDescent="0.3">
      <c r="A868" s="53"/>
      <c r="B868" s="53"/>
      <c r="C868" s="53"/>
      <c r="D868" s="53"/>
      <c r="E868" s="53"/>
      <c r="F868" s="53"/>
    </row>
    <row r="869" spans="1:6" ht="15.75" customHeight="1" x14ac:dyDescent="0.3">
      <c r="A869" s="53"/>
      <c r="B869" s="53"/>
      <c r="C869" s="53"/>
      <c r="D869" s="53"/>
      <c r="E869" s="53"/>
      <c r="F869" s="53"/>
    </row>
    <row r="870" spans="1:6" ht="15.75" customHeight="1" x14ac:dyDescent="0.3">
      <c r="A870" s="53"/>
      <c r="B870" s="53"/>
      <c r="C870" s="53"/>
      <c r="D870" s="53"/>
      <c r="E870" s="53"/>
      <c r="F870" s="53"/>
    </row>
    <row r="871" spans="1:6" ht="15.75" customHeight="1" x14ac:dyDescent="0.3">
      <c r="A871" s="53"/>
      <c r="B871" s="53"/>
      <c r="C871" s="53"/>
      <c r="D871" s="53"/>
      <c r="E871" s="53"/>
      <c r="F871" s="53"/>
    </row>
    <row r="872" spans="1:6" ht="15.75" customHeight="1" x14ac:dyDescent="0.3">
      <c r="A872" s="53"/>
      <c r="B872" s="53"/>
      <c r="C872" s="53"/>
      <c r="D872" s="53"/>
      <c r="E872" s="53"/>
      <c r="F872" s="53"/>
    </row>
    <row r="873" spans="1:6" ht="15.75" customHeight="1" x14ac:dyDescent="0.3">
      <c r="A873" s="53"/>
      <c r="B873" s="53"/>
      <c r="C873" s="53"/>
      <c r="D873" s="53"/>
      <c r="E873" s="53"/>
      <c r="F873" s="53"/>
    </row>
    <row r="874" spans="1:6" ht="15.75" customHeight="1" x14ac:dyDescent="0.3">
      <c r="A874" s="53"/>
      <c r="B874" s="53"/>
      <c r="C874" s="53"/>
      <c r="D874" s="53"/>
      <c r="E874" s="53"/>
      <c r="F874" s="53"/>
    </row>
    <row r="875" spans="1:6" ht="15.75" customHeight="1" x14ac:dyDescent="0.3">
      <c r="A875" s="53"/>
      <c r="B875" s="53"/>
      <c r="C875" s="53"/>
      <c r="D875" s="53"/>
      <c r="E875" s="53"/>
      <c r="F875" s="53"/>
    </row>
    <row r="876" spans="1:6" ht="15.75" customHeight="1" x14ac:dyDescent="0.3">
      <c r="A876" s="53"/>
      <c r="B876" s="53"/>
      <c r="C876" s="53"/>
      <c r="D876" s="53"/>
      <c r="E876" s="53"/>
      <c r="F876" s="53"/>
    </row>
    <row r="877" spans="1:6" ht="15.75" customHeight="1" x14ac:dyDescent="0.3">
      <c r="A877" s="53"/>
      <c r="B877" s="53"/>
      <c r="C877" s="53"/>
      <c r="D877" s="53"/>
      <c r="E877" s="53"/>
      <c r="F877" s="53"/>
    </row>
    <row r="878" spans="1:6" ht="15.75" customHeight="1" x14ac:dyDescent="0.3">
      <c r="A878" s="53"/>
      <c r="B878" s="53"/>
      <c r="C878" s="53"/>
      <c r="D878" s="53"/>
      <c r="E878" s="53"/>
      <c r="F878" s="53"/>
    </row>
    <row r="879" spans="1:6" ht="15.75" customHeight="1" x14ac:dyDescent="0.3">
      <c r="A879" s="53"/>
      <c r="B879" s="53"/>
      <c r="C879" s="53"/>
      <c r="D879" s="53"/>
      <c r="E879" s="53"/>
      <c r="F879" s="53"/>
    </row>
    <row r="880" spans="1:6" ht="15.75" customHeight="1" x14ac:dyDescent="0.3">
      <c r="A880" s="53"/>
      <c r="B880" s="53"/>
      <c r="C880" s="53"/>
      <c r="D880" s="53"/>
      <c r="E880" s="53"/>
      <c r="F880" s="53"/>
    </row>
    <row r="881" spans="1:6" ht="15.75" customHeight="1" x14ac:dyDescent="0.3">
      <c r="A881" s="53"/>
      <c r="B881" s="53"/>
      <c r="C881" s="53"/>
      <c r="D881" s="53"/>
      <c r="E881" s="53"/>
      <c r="F881" s="53"/>
    </row>
    <row r="882" spans="1:6" ht="15.75" customHeight="1" x14ac:dyDescent="0.3">
      <c r="A882" s="53"/>
      <c r="B882" s="53"/>
      <c r="C882" s="53"/>
      <c r="D882" s="53"/>
      <c r="E882" s="53"/>
      <c r="F882" s="53"/>
    </row>
    <row r="883" spans="1:6" ht="15.75" customHeight="1" x14ac:dyDescent="0.3">
      <c r="A883" s="53"/>
      <c r="B883" s="53"/>
      <c r="C883" s="53"/>
      <c r="D883" s="53"/>
      <c r="E883" s="53"/>
      <c r="F883" s="53"/>
    </row>
    <row r="884" spans="1:6" ht="15.75" customHeight="1" x14ac:dyDescent="0.3">
      <c r="A884" s="53"/>
      <c r="B884" s="53"/>
      <c r="C884" s="53"/>
      <c r="D884" s="53"/>
      <c r="E884" s="53"/>
      <c r="F884" s="53"/>
    </row>
    <row r="885" spans="1:6" ht="15.75" customHeight="1" x14ac:dyDescent="0.3">
      <c r="A885" s="53"/>
      <c r="B885" s="53"/>
      <c r="C885" s="53"/>
      <c r="D885" s="53"/>
      <c r="E885" s="53"/>
      <c r="F885" s="53"/>
    </row>
    <row r="886" spans="1:6" ht="15.75" customHeight="1" x14ac:dyDescent="0.3">
      <c r="A886" s="53"/>
      <c r="B886" s="53"/>
      <c r="C886" s="53"/>
      <c r="D886" s="53"/>
      <c r="E886" s="53"/>
      <c r="F886" s="53"/>
    </row>
    <row r="887" spans="1:6" ht="15.75" customHeight="1" x14ac:dyDescent="0.3">
      <c r="A887" s="53"/>
      <c r="B887" s="53"/>
      <c r="C887" s="53"/>
      <c r="D887" s="53"/>
      <c r="E887" s="53"/>
      <c r="F887" s="53"/>
    </row>
    <row r="888" spans="1:6" ht="15.75" customHeight="1" x14ac:dyDescent="0.3">
      <c r="A888" s="53"/>
      <c r="B888" s="53"/>
      <c r="C888" s="53"/>
      <c r="D888" s="53"/>
      <c r="E888" s="53"/>
      <c r="F888" s="53"/>
    </row>
    <row r="889" spans="1:6" ht="15.75" customHeight="1" x14ac:dyDescent="0.3">
      <c r="A889" s="53"/>
      <c r="B889" s="53"/>
      <c r="C889" s="53"/>
      <c r="D889" s="53"/>
      <c r="E889" s="53"/>
      <c r="F889" s="53"/>
    </row>
    <row r="890" spans="1:6" ht="15.75" customHeight="1" x14ac:dyDescent="0.3">
      <c r="A890" s="53"/>
      <c r="B890" s="53"/>
      <c r="C890" s="53"/>
      <c r="D890" s="53"/>
      <c r="E890" s="53"/>
      <c r="F890" s="53"/>
    </row>
    <row r="891" spans="1:6" ht="15.75" customHeight="1" x14ac:dyDescent="0.3">
      <c r="A891" s="53"/>
      <c r="B891" s="53"/>
      <c r="C891" s="53"/>
      <c r="D891" s="53"/>
      <c r="E891" s="53"/>
      <c r="F891" s="53"/>
    </row>
    <row r="892" spans="1:6" ht="15.75" customHeight="1" x14ac:dyDescent="0.3">
      <c r="A892" s="53"/>
      <c r="B892" s="53"/>
      <c r="C892" s="53"/>
      <c r="D892" s="53"/>
      <c r="E892" s="53"/>
      <c r="F892" s="53"/>
    </row>
    <row r="893" spans="1:6" ht="15.75" customHeight="1" x14ac:dyDescent="0.3">
      <c r="A893" s="53"/>
      <c r="B893" s="53"/>
      <c r="C893" s="53"/>
      <c r="D893" s="53"/>
      <c r="E893" s="53"/>
      <c r="F893" s="53"/>
    </row>
    <row r="894" spans="1:6" ht="15.75" customHeight="1" x14ac:dyDescent="0.3">
      <c r="A894" s="53"/>
      <c r="B894" s="53"/>
      <c r="C894" s="53"/>
      <c r="D894" s="53"/>
      <c r="E894" s="53"/>
      <c r="F894" s="53"/>
    </row>
    <row r="895" spans="1:6" ht="15.75" customHeight="1" x14ac:dyDescent="0.3">
      <c r="A895" s="53"/>
      <c r="B895" s="53"/>
      <c r="C895" s="53"/>
      <c r="D895" s="53"/>
      <c r="E895" s="53"/>
      <c r="F895" s="53"/>
    </row>
    <row r="896" spans="1:6" ht="15.75" customHeight="1" x14ac:dyDescent="0.3">
      <c r="A896" s="53"/>
      <c r="B896" s="53"/>
      <c r="C896" s="53"/>
      <c r="D896" s="53"/>
      <c r="E896" s="53"/>
      <c r="F896" s="53"/>
    </row>
    <row r="897" spans="1:6" ht="15.75" customHeight="1" x14ac:dyDescent="0.3">
      <c r="A897" s="53"/>
      <c r="B897" s="53"/>
      <c r="C897" s="53"/>
      <c r="D897" s="53"/>
      <c r="E897" s="53"/>
      <c r="F897" s="53"/>
    </row>
    <row r="898" spans="1:6" ht="15.75" customHeight="1" x14ac:dyDescent="0.3">
      <c r="A898" s="53"/>
      <c r="B898" s="53"/>
      <c r="C898" s="53"/>
      <c r="D898" s="53"/>
      <c r="E898" s="53"/>
      <c r="F898" s="53"/>
    </row>
    <row r="899" spans="1:6" ht="15.75" customHeight="1" x14ac:dyDescent="0.3">
      <c r="A899" s="53"/>
      <c r="B899" s="53"/>
      <c r="C899" s="53"/>
      <c r="D899" s="53"/>
      <c r="E899" s="53"/>
      <c r="F899" s="53"/>
    </row>
    <row r="900" spans="1:6" ht="15.75" customHeight="1" x14ac:dyDescent="0.3">
      <c r="A900" s="53"/>
      <c r="B900" s="53"/>
      <c r="C900" s="53"/>
      <c r="D900" s="53"/>
      <c r="E900" s="53"/>
      <c r="F900" s="53"/>
    </row>
    <row r="901" spans="1:6" ht="15.75" customHeight="1" x14ac:dyDescent="0.3">
      <c r="A901" s="53"/>
      <c r="B901" s="53"/>
      <c r="C901" s="53"/>
      <c r="D901" s="53"/>
      <c r="E901" s="53"/>
      <c r="F901" s="53"/>
    </row>
    <row r="902" spans="1:6" ht="15.75" customHeight="1" x14ac:dyDescent="0.3">
      <c r="A902" s="53"/>
      <c r="B902" s="53"/>
      <c r="C902" s="53"/>
      <c r="D902" s="53"/>
      <c r="E902" s="53"/>
      <c r="F902" s="53"/>
    </row>
    <row r="903" spans="1:6" ht="15.75" customHeight="1" x14ac:dyDescent="0.3">
      <c r="A903" s="53"/>
      <c r="B903" s="53"/>
      <c r="C903" s="53"/>
      <c r="D903" s="53"/>
      <c r="E903" s="53"/>
      <c r="F903" s="53"/>
    </row>
    <row r="904" spans="1:6" ht="15.75" customHeight="1" x14ac:dyDescent="0.3">
      <c r="A904" s="53"/>
      <c r="B904" s="53"/>
      <c r="C904" s="53"/>
      <c r="D904" s="53"/>
      <c r="E904" s="53"/>
      <c r="F904" s="53"/>
    </row>
    <row r="905" spans="1:6" ht="15.75" customHeight="1" x14ac:dyDescent="0.3">
      <c r="A905" s="53"/>
      <c r="B905" s="53"/>
      <c r="C905" s="53"/>
      <c r="D905" s="53"/>
      <c r="E905" s="53"/>
      <c r="F905" s="53"/>
    </row>
    <row r="906" spans="1:6" ht="15.75" customHeight="1" x14ac:dyDescent="0.3">
      <c r="A906" s="53"/>
      <c r="B906" s="53"/>
      <c r="C906" s="53"/>
      <c r="D906" s="53"/>
      <c r="E906" s="53"/>
      <c r="F906" s="53"/>
    </row>
    <row r="907" spans="1:6" ht="15.75" customHeight="1" x14ac:dyDescent="0.3">
      <c r="A907" s="53"/>
      <c r="B907" s="53"/>
      <c r="C907" s="53"/>
      <c r="D907" s="53"/>
      <c r="E907" s="53"/>
      <c r="F907" s="53"/>
    </row>
    <row r="908" spans="1:6" ht="15.75" customHeight="1" x14ac:dyDescent="0.3">
      <c r="A908" s="53"/>
      <c r="B908" s="53"/>
      <c r="C908" s="53"/>
      <c r="D908" s="53"/>
      <c r="E908" s="53"/>
      <c r="F908" s="53"/>
    </row>
    <row r="909" spans="1:6" ht="15.75" customHeight="1" x14ac:dyDescent="0.3">
      <c r="A909" s="53"/>
      <c r="B909" s="53"/>
      <c r="C909" s="53"/>
      <c r="D909" s="53"/>
      <c r="E909" s="53"/>
      <c r="F909" s="53"/>
    </row>
    <row r="910" spans="1:6" ht="15.75" customHeight="1" x14ac:dyDescent="0.3">
      <c r="A910" s="53"/>
      <c r="B910" s="53"/>
      <c r="C910" s="53"/>
      <c r="D910" s="53"/>
      <c r="E910" s="53"/>
      <c r="F910" s="53"/>
    </row>
    <row r="911" spans="1:6" ht="15.75" customHeight="1" x14ac:dyDescent="0.3">
      <c r="A911" s="53"/>
      <c r="B911" s="53"/>
      <c r="C911" s="53"/>
      <c r="D911" s="53"/>
      <c r="E911" s="53"/>
      <c r="F911" s="53"/>
    </row>
    <row r="912" spans="1:6" ht="15.75" customHeight="1" x14ac:dyDescent="0.3">
      <c r="A912" s="53"/>
      <c r="B912" s="53"/>
      <c r="C912" s="53"/>
      <c r="D912" s="53"/>
      <c r="E912" s="53"/>
      <c r="F912" s="53"/>
    </row>
    <row r="913" spans="1:6" ht="15.75" customHeight="1" x14ac:dyDescent="0.3">
      <c r="A913" s="53"/>
      <c r="B913" s="53"/>
      <c r="C913" s="53"/>
      <c r="D913" s="53"/>
      <c r="E913" s="53"/>
      <c r="F913" s="53"/>
    </row>
    <row r="914" spans="1:6" ht="15.75" customHeight="1" x14ac:dyDescent="0.3">
      <c r="A914" s="53"/>
      <c r="B914" s="53"/>
      <c r="C914" s="53"/>
      <c r="D914" s="53"/>
      <c r="E914" s="53"/>
      <c r="F914" s="53"/>
    </row>
    <row r="915" spans="1:6" ht="15.75" customHeight="1" x14ac:dyDescent="0.3">
      <c r="A915" s="53"/>
      <c r="B915" s="53"/>
      <c r="C915" s="53"/>
      <c r="D915" s="53"/>
      <c r="E915" s="53"/>
      <c r="F915" s="53"/>
    </row>
    <row r="916" spans="1:6" ht="15.75" customHeight="1" x14ac:dyDescent="0.3">
      <c r="A916" s="53"/>
      <c r="B916" s="53"/>
      <c r="C916" s="53"/>
      <c r="D916" s="53"/>
      <c r="E916" s="53"/>
      <c r="F916" s="53"/>
    </row>
    <row r="917" spans="1:6" ht="15.75" customHeight="1" x14ac:dyDescent="0.3">
      <c r="A917" s="53"/>
      <c r="B917" s="53"/>
      <c r="C917" s="53"/>
      <c r="D917" s="53"/>
      <c r="E917" s="53"/>
      <c r="F917" s="53"/>
    </row>
    <row r="918" spans="1:6" ht="15.75" customHeight="1" x14ac:dyDescent="0.3">
      <c r="A918" s="53"/>
      <c r="B918" s="53"/>
      <c r="C918" s="53"/>
      <c r="D918" s="53"/>
      <c r="E918" s="53"/>
      <c r="F918" s="53"/>
    </row>
    <row r="919" spans="1:6" ht="15.75" customHeight="1" x14ac:dyDescent="0.3">
      <c r="A919" s="53"/>
      <c r="B919" s="53"/>
      <c r="C919" s="53"/>
      <c r="D919" s="53"/>
      <c r="E919" s="53"/>
      <c r="F919" s="53"/>
    </row>
    <row r="920" spans="1:6" ht="15.75" customHeight="1" x14ac:dyDescent="0.3">
      <c r="A920" s="53"/>
      <c r="B920" s="53"/>
      <c r="C920" s="53"/>
      <c r="D920" s="53"/>
      <c r="E920" s="53"/>
      <c r="F920" s="53"/>
    </row>
    <row r="921" spans="1:6" ht="15.75" customHeight="1" x14ac:dyDescent="0.3">
      <c r="A921" s="53"/>
      <c r="B921" s="53"/>
      <c r="C921" s="53"/>
      <c r="D921" s="53"/>
      <c r="E921" s="53"/>
      <c r="F921" s="53"/>
    </row>
    <row r="922" spans="1:6" ht="15.75" customHeight="1" x14ac:dyDescent="0.3">
      <c r="A922" s="53"/>
      <c r="B922" s="53"/>
      <c r="C922" s="53"/>
      <c r="D922" s="53"/>
      <c r="E922" s="53"/>
      <c r="F922" s="53"/>
    </row>
    <row r="923" spans="1:6" ht="15.75" customHeight="1" x14ac:dyDescent="0.3">
      <c r="A923" s="53"/>
      <c r="B923" s="53"/>
      <c r="C923" s="53"/>
      <c r="D923" s="53"/>
      <c r="E923" s="53"/>
      <c r="F923" s="53"/>
    </row>
    <row r="924" spans="1:6" ht="15.75" customHeight="1" x14ac:dyDescent="0.3">
      <c r="A924" s="53"/>
      <c r="B924" s="53"/>
      <c r="C924" s="53"/>
      <c r="D924" s="53"/>
      <c r="E924" s="53"/>
      <c r="F924" s="53"/>
    </row>
    <row r="925" spans="1:6" ht="15.75" customHeight="1" x14ac:dyDescent="0.3">
      <c r="A925" s="53"/>
      <c r="B925" s="53"/>
      <c r="C925" s="53"/>
      <c r="D925" s="53"/>
      <c r="E925" s="53"/>
      <c r="F925" s="53"/>
    </row>
    <row r="926" spans="1:6" ht="15.75" customHeight="1" x14ac:dyDescent="0.3">
      <c r="A926" s="53"/>
      <c r="B926" s="53"/>
      <c r="C926" s="53"/>
      <c r="D926" s="53"/>
      <c r="E926" s="53"/>
      <c r="F926" s="53"/>
    </row>
    <row r="927" spans="1:6" ht="15.75" customHeight="1" x14ac:dyDescent="0.3">
      <c r="A927" s="53"/>
      <c r="B927" s="53"/>
      <c r="C927" s="53"/>
      <c r="D927" s="53"/>
      <c r="E927" s="53"/>
      <c r="F927" s="53"/>
    </row>
    <row r="928" spans="1:6" ht="15.75" customHeight="1" x14ac:dyDescent="0.3">
      <c r="A928" s="53"/>
      <c r="B928" s="53"/>
      <c r="C928" s="53"/>
      <c r="D928" s="53"/>
      <c r="E928" s="53"/>
      <c r="F928" s="53"/>
    </row>
    <row r="929" spans="1:6" ht="15.75" customHeight="1" x14ac:dyDescent="0.3">
      <c r="A929" s="53"/>
      <c r="B929" s="53"/>
      <c r="C929" s="53"/>
      <c r="D929" s="53"/>
      <c r="E929" s="53"/>
      <c r="F929" s="53"/>
    </row>
    <row r="930" spans="1:6" ht="15.75" customHeight="1" x14ac:dyDescent="0.3">
      <c r="A930" s="53"/>
      <c r="B930" s="53"/>
      <c r="C930" s="53"/>
      <c r="D930" s="53"/>
      <c r="E930" s="53"/>
      <c r="F930" s="53"/>
    </row>
    <row r="931" spans="1:6" ht="15.75" customHeight="1" x14ac:dyDescent="0.3">
      <c r="A931" s="53"/>
      <c r="B931" s="53"/>
      <c r="C931" s="53"/>
      <c r="D931" s="53"/>
      <c r="E931" s="53"/>
      <c r="F931" s="53"/>
    </row>
    <row r="932" spans="1:6" ht="15.75" customHeight="1" x14ac:dyDescent="0.3">
      <c r="A932" s="53"/>
      <c r="B932" s="53"/>
      <c r="C932" s="53"/>
      <c r="D932" s="53"/>
      <c r="E932" s="53"/>
      <c r="F932" s="53"/>
    </row>
    <row r="933" spans="1:6" ht="15.75" customHeight="1" x14ac:dyDescent="0.3">
      <c r="A933" s="53"/>
      <c r="B933" s="53"/>
      <c r="C933" s="53"/>
      <c r="D933" s="53"/>
      <c r="E933" s="53"/>
      <c r="F933" s="53"/>
    </row>
    <row r="934" spans="1:6" ht="15.75" customHeight="1" x14ac:dyDescent="0.3">
      <c r="A934" s="53"/>
      <c r="B934" s="53"/>
      <c r="C934" s="53"/>
      <c r="D934" s="53"/>
      <c r="E934" s="53"/>
      <c r="F934" s="53"/>
    </row>
    <row r="935" spans="1:6" ht="15.75" customHeight="1" x14ac:dyDescent="0.3">
      <c r="A935" s="53"/>
      <c r="B935" s="53"/>
      <c r="C935" s="53"/>
      <c r="D935" s="53"/>
      <c r="E935" s="53"/>
      <c r="F935" s="53"/>
    </row>
    <row r="936" spans="1:6" ht="15.75" customHeight="1" x14ac:dyDescent="0.3">
      <c r="A936" s="53"/>
      <c r="B936" s="53"/>
      <c r="C936" s="53"/>
      <c r="D936" s="53"/>
      <c r="E936" s="53"/>
      <c r="F936" s="53"/>
    </row>
    <row r="937" spans="1:6" ht="15.75" customHeight="1" x14ac:dyDescent="0.3">
      <c r="A937" s="53"/>
      <c r="B937" s="53"/>
      <c r="C937" s="53"/>
      <c r="D937" s="53"/>
      <c r="E937" s="53"/>
      <c r="F937" s="53"/>
    </row>
    <row r="938" spans="1:6" ht="15.75" customHeight="1" x14ac:dyDescent="0.3">
      <c r="A938" s="53"/>
      <c r="B938" s="53"/>
      <c r="C938" s="53"/>
      <c r="D938" s="53"/>
      <c r="E938" s="53"/>
      <c r="F938" s="53"/>
    </row>
    <row r="939" spans="1:6" ht="15.75" customHeight="1" x14ac:dyDescent="0.3">
      <c r="A939" s="53"/>
      <c r="B939" s="53"/>
      <c r="C939" s="53"/>
      <c r="D939" s="53"/>
      <c r="E939" s="53"/>
      <c r="F939" s="53"/>
    </row>
    <row r="940" spans="1:6" ht="15.75" customHeight="1" x14ac:dyDescent="0.3">
      <c r="A940" s="53"/>
      <c r="B940" s="53"/>
      <c r="C940" s="53"/>
      <c r="D940" s="53"/>
      <c r="E940" s="53"/>
      <c r="F940" s="53"/>
    </row>
    <row r="941" spans="1:6" ht="15.75" customHeight="1" x14ac:dyDescent="0.3">
      <c r="A941" s="53"/>
      <c r="B941" s="53"/>
      <c r="C941" s="53"/>
      <c r="D941" s="53"/>
      <c r="E941" s="53"/>
      <c r="F941" s="53"/>
    </row>
    <row r="942" spans="1:6" ht="15.75" customHeight="1" x14ac:dyDescent="0.3">
      <c r="A942" s="53"/>
      <c r="B942" s="53"/>
      <c r="C942" s="53"/>
      <c r="D942" s="53"/>
      <c r="E942" s="53"/>
      <c r="F942" s="53"/>
    </row>
    <row r="943" spans="1:6" ht="15.75" customHeight="1" x14ac:dyDescent="0.3">
      <c r="A943" s="53"/>
      <c r="B943" s="53"/>
      <c r="C943" s="53"/>
      <c r="D943" s="53"/>
      <c r="E943" s="53"/>
      <c r="F943" s="53"/>
    </row>
    <row r="944" spans="1:6" ht="15.75" customHeight="1" x14ac:dyDescent="0.3">
      <c r="A944" s="53"/>
      <c r="B944" s="53"/>
      <c r="C944" s="53"/>
      <c r="D944" s="53"/>
      <c r="E944" s="53"/>
      <c r="F944" s="53"/>
    </row>
    <row r="945" spans="1:6" ht="15.75" customHeight="1" x14ac:dyDescent="0.3">
      <c r="A945" s="53"/>
      <c r="B945" s="53"/>
      <c r="C945" s="53"/>
      <c r="D945" s="53"/>
      <c r="E945" s="53"/>
      <c r="F945" s="53"/>
    </row>
    <row r="946" spans="1:6" ht="15.75" customHeight="1" x14ac:dyDescent="0.3">
      <c r="A946" s="53"/>
      <c r="B946" s="53"/>
      <c r="C946" s="53"/>
      <c r="D946" s="53"/>
      <c r="E946" s="53"/>
      <c r="F946" s="53"/>
    </row>
    <row r="947" spans="1:6" ht="15.75" customHeight="1" x14ac:dyDescent="0.3">
      <c r="A947" s="53"/>
      <c r="B947" s="53"/>
      <c r="C947" s="53"/>
      <c r="D947" s="53"/>
      <c r="E947" s="53"/>
      <c r="F947" s="53"/>
    </row>
    <row r="948" spans="1:6" ht="15.75" customHeight="1" x14ac:dyDescent="0.3">
      <c r="A948" s="53"/>
      <c r="B948" s="53"/>
      <c r="C948" s="53"/>
      <c r="D948" s="53"/>
      <c r="E948" s="53"/>
      <c r="F948" s="53"/>
    </row>
    <row r="949" spans="1:6" ht="15.75" customHeight="1" x14ac:dyDescent="0.3">
      <c r="A949" s="53"/>
      <c r="B949" s="53"/>
      <c r="C949" s="53"/>
      <c r="D949" s="53"/>
      <c r="E949" s="53"/>
      <c r="F949" s="53"/>
    </row>
    <row r="950" spans="1:6" ht="15.75" customHeight="1" x14ac:dyDescent="0.3">
      <c r="A950" s="53"/>
      <c r="B950" s="53"/>
      <c r="C950" s="53"/>
      <c r="D950" s="53"/>
      <c r="E950" s="53"/>
      <c r="F950" s="53"/>
    </row>
    <row r="951" spans="1:6" ht="15.75" customHeight="1" x14ac:dyDescent="0.3">
      <c r="A951" s="53"/>
      <c r="B951" s="53"/>
      <c r="C951" s="53"/>
      <c r="D951" s="53"/>
      <c r="E951" s="53"/>
      <c r="F951" s="53"/>
    </row>
    <row r="952" spans="1:6" ht="15.75" customHeight="1" x14ac:dyDescent="0.3">
      <c r="A952" s="53"/>
      <c r="B952" s="53"/>
      <c r="C952" s="53"/>
      <c r="D952" s="53"/>
      <c r="E952" s="53"/>
      <c r="F952" s="53"/>
    </row>
    <row r="953" spans="1:6" ht="15.75" customHeight="1" x14ac:dyDescent="0.3">
      <c r="A953" s="53"/>
      <c r="B953" s="53"/>
      <c r="C953" s="53"/>
      <c r="D953" s="53"/>
      <c r="E953" s="53"/>
      <c r="F953" s="53"/>
    </row>
    <row r="954" spans="1:6" ht="15.75" customHeight="1" x14ac:dyDescent="0.3">
      <c r="A954" s="53"/>
      <c r="B954" s="53"/>
      <c r="C954" s="53"/>
      <c r="D954" s="53"/>
      <c r="E954" s="53"/>
      <c r="F954" s="53"/>
    </row>
    <row r="955" spans="1:6" ht="15.75" customHeight="1" x14ac:dyDescent="0.3">
      <c r="A955" s="53"/>
      <c r="B955" s="53"/>
      <c r="C955" s="53"/>
      <c r="D955" s="53"/>
      <c r="E955" s="53"/>
      <c r="F955" s="53"/>
    </row>
    <row r="956" spans="1:6" ht="15.75" customHeight="1" x14ac:dyDescent="0.3">
      <c r="A956" s="53"/>
      <c r="B956" s="53"/>
      <c r="C956" s="53"/>
      <c r="D956" s="53"/>
      <c r="E956" s="53"/>
      <c r="F956" s="53"/>
    </row>
    <row r="957" spans="1:6" ht="15.75" customHeight="1" x14ac:dyDescent="0.3">
      <c r="A957" s="53"/>
      <c r="B957" s="53"/>
      <c r="C957" s="53"/>
      <c r="D957" s="53"/>
      <c r="E957" s="53"/>
      <c r="F957" s="53"/>
    </row>
    <row r="958" spans="1:6" ht="15.75" customHeight="1" x14ac:dyDescent="0.3">
      <c r="A958" s="53"/>
      <c r="B958" s="53"/>
      <c r="C958" s="53"/>
      <c r="D958" s="53"/>
      <c r="E958" s="53"/>
      <c r="F958" s="53"/>
    </row>
    <row r="959" spans="1:6" ht="15.75" customHeight="1" x14ac:dyDescent="0.3">
      <c r="A959" s="53"/>
      <c r="B959" s="53"/>
      <c r="C959" s="53"/>
      <c r="D959" s="53"/>
      <c r="E959" s="53"/>
      <c r="F959" s="53"/>
    </row>
    <row r="960" spans="1:6" ht="15.75" customHeight="1" x14ac:dyDescent="0.3">
      <c r="A960" s="53"/>
      <c r="B960" s="53"/>
      <c r="C960" s="53"/>
      <c r="D960" s="53"/>
      <c r="E960" s="53"/>
      <c r="F960" s="53"/>
    </row>
    <row r="961" spans="1:6" ht="15.75" customHeight="1" x14ac:dyDescent="0.3">
      <c r="A961" s="53"/>
      <c r="B961" s="53"/>
      <c r="C961" s="53"/>
      <c r="D961" s="53"/>
      <c r="E961" s="53"/>
      <c r="F961" s="53"/>
    </row>
    <row r="962" spans="1:6" ht="15.75" customHeight="1" x14ac:dyDescent="0.3">
      <c r="A962" s="53"/>
      <c r="B962" s="53"/>
      <c r="C962" s="53"/>
      <c r="D962" s="53"/>
      <c r="E962" s="53"/>
      <c r="F962" s="53"/>
    </row>
    <row r="963" spans="1:6" ht="15.75" customHeight="1" x14ac:dyDescent="0.3">
      <c r="A963" s="53"/>
      <c r="B963" s="53"/>
      <c r="C963" s="53"/>
      <c r="D963" s="53"/>
      <c r="E963" s="53"/>
      <c r="F963" s="53"/>
    </row>
    <row r="964" spans="1:6" ht="15.75" customHeight="1" x14ac:dyDescent="0.3">
      <c r="A964" s="53"/>
      <c r="B964" s="53"/>
      <c r="C964" s="53"/>
      <c r="D964" s="53"/>
      <c r="E964" s="53"/>
      <c r="F964" s="53"/>
    </row>
    <row r="965" spans="1:6" ht="15.75" customHeight="1" x14ac:dyDescent="0.3">
      <c r="A965" s="53"/>
      <c r="B965" s="53"/>
      <c r="C965" s="53"/>
      <c r="D965" s="53"/>
      <c r="E965" s="53"/>
      <c r="F965" s="53"/>
    </row>
    <row r="966" spans="1:6" ht="15.75" customHeight="1" x14ac:dyDescent="0.3">
      <c r="A966" s="53"/>
      <c r="B966" s="53"/>
      <c r="C966" s="53"/>
      <c r="D966" s="53"/>
      <c r="E966" s="53"/>
      <c r="F966" s="53"/>
    </row>
    <row r="967" spans="1:6" ht="15.75" customHeight="1" x14ac:dyDescent="0.3">
      <c r="A967" s="53"/>
      <c r="B967" s="53"/>
      <c r="C967" s="53"/>
      <c r="D967" s="53"/>
      <c r="E967" s="53"/>
      <c r="F967" s="53"/>
    </row>
    <row r="968" spans="1:6" ht="15.75" customHeight="1" x14ac:dyDescent="0.3">
      <c r="A968" s="53"/>
      <c r="B968" s="53"/>
      <c r="C968" s="53"/>
      <c r="D968" s="53"/>
      <c r="E968" s="53"/>
      <c r="F968" s="53"/>
    </row>
    <row r="969" spans="1:6" ht="15.75" customHeight="1" x14ac:dyDescent="0.3">
      <c r="A969" s="53"/>
      <c r="B969" s="53"/>
      <c r="C969" s="53"/>
      <c r="D969" s="53"/>
      <c r="E969" s="53"/>
      <c r="F969" s="53"/>
    </row>
    <row r="970" spans="1:6" ht="15.75" customHeight="1" x14ac:dyDescent="0.3">
      <c r="A970" s="53"/>
      <c r="B970" s="53"/>
      <c r="C970" s="53"/>
      <c r="D970" s="53"/>
      <c r="E970" s="53"/>
      <c r="F970" s="53"/>
    </row>
    <row r="971" spans="1:6" ht="15.75" customHeight="1" x14ac:dyDescent="0.3">
      <c r="A971" s="53"/>
      <c r="B971" s="53"/>
      <c r="C971" s="53"/>
      <c r="D971" s="53"/>
      <c r="E971" s="53"/>
      <c r="F971" s="53"/>
    </row>
    <row r="972" spans="1:6" ht="15.75" customHeight="1" x14ac:dyDescent="0.3">
      <c r="A972" s="53"/>
      <c r="B972" s="53"/>
      <c r="C972" s="53"/>
      <c r="D972" s="53"/>
      <c r="E972" s="53"/>
      <c r="F972" s="53"/>
    </row>
    <row r="973" spans="1:6" ht="15.75" customHeight="1" x14ac:dyDescent="0.3">
      <c r="A973" s="53"/>
      <c r="B973" s="53"/>
      <c r="C973" s="53"/>
      <c r="D973" s="53"/>
      <c r="E973" s="53"/>
      <c r="F973" s="53"/>
    </row>
    <row r="974" spans="1:6" ht="15.75" customHeight="1" x14ac:dyDescent="0.3">
      <c r="A974" s="53"/>
      <c r="B974" s="53"/>
      <c r="C974" s="53"/>
      <c r="D974" s="53"/>
      <c r="E974" s="53"/>
      <c r="F974" s="53"/>
    </row>
    <row r="975" spans="1:6" ht="15.75" customHeight="1" x14ac:dyDescent="0.3">
      <c r="A975" s="53"/>
      <c r="B975" s="53"/>
      <c r="C975" s="53"/>
      <c r="D975" s="53"/>
      <c r="E975" s="53"/>
      <c r="F975" s="53"/>
    </row>
    <row r="976" spans="1:6" ht="15.75" customHeight="1" x14ac:dyDescent="0.3">
      <c r="A976" s="53"/>
      <c r="B976" s="53"/>
      <c r="C976" s="53"/>
      <c r="D976" s="53"/>
      <c r="E976" s="53"/>
      <c r="F976" s="53"/>
    </row>
    <row r="977" spans="1:6" ht="15.75" customHeight="1" x14ac:dyDescent="0.3">
      <c r="A977" s="53"/>
      <c r="B977" s="53"/>
      <c r="C977" s="53"/>
      <c r="D977" s="53"/>
      <c r="E977" s="53"/>
      <c r="F977" s="53"/>
    </row>
    <row r="978" spans="1:6" ht="15.75" customHeight="1" x14ac:dyDescent="0.3">
      <c r="A978" s="53"/>
      <c r="B978" s="53"/>
      <c r="C978" s="53"/>
      <c r="D978" s="53"/>
      <c r="E978" s="53"/>
      <c r="F978" s="53"/>
    </row>
    <row r="979" spans="1:6" ht="15.75" customHeight="1" x14ac:dyDescent="0.3">
      <c r="A979" s="53"/>
      <c r="B979" s="53"/>
      <c r="C979" s="53"/>
      <c r="D979" s="53"/>
      <c r="E979" s="53"/>
      <c r="F979" s="53"/>
    </row>
    <row r="980" spans="1:6" ht="15.75" customHeight="1" x14ac:dyDescent="0.3">
      <c r="A980" s="53"/>
      <c r="B980" s="53"/>
      <c r="C980" s="53"/>
      <c r="D980" s="53"/>
      <c r="E980" s="53"/>
      <c r="F980" s="53"/>
    </row>
    <row r="981" spans="1:6" ht="15.75" customHeight="1" x14ac:dyDescent="0.3">
      <c r="A981" s="53"/>
      <c r="B981" s="53"/>
      <c r="C981" s="53"/>
      <c r="D981" s="53"/>
      <c r="E981" s="53"/>
      <c r="F981" s="53"/>
    </row>
    <row r="982" spans="1:6" ht="15.75" customHeight="1" x14ac:dyDescent="0.3">
      <c r="A982" s="53"/>
      <c r="B982" s="53"/>
      <c r="C982" s="53"/>
      <c r="D982" s="53"/>
      <c r="E982" s="53"/>
      <c r="F982" s="53"/>
    </row>
    <row r="983" spans="1:6" ht="15.75" customHeight="1" x14ac:dyDescent="0.3">
      <c r="A983" s="53"/>
      <c r="B983" s="53"/>
      <c r="C983" s="53"/>
      <c r="D983" s="53"/>
      <c r="E983" s="53"/>
      <c r="F983" s="53"/>
    </row>
    <row r="984" spans="1:6" ht="15.75" customHeight="1" x14ac:dyDescent="0.3">
      <c r="A984" s="53"/>
      <c r="B984" s="53"/>
      <c r="C984" s="53"/>
      <c r="D984" s="53"/>
      <c r="E984" s="53"/>
      <c r="F984" s="53"/>
    </row>
    <row r="985" spans="1:6" ht="15.75" customHeight="1" x14ac:dyDescent="0.3">
      <c r="A985" s="53"/>
      <c r="B985" s="53"/>
      <c r="C985" s="53"/>
      <c r="D985" s="53"/>
      <c r="E985" s="53"/>
      <c r="F985" s="53"/>
    </row>
    <row r="986" spans="1:6" ht="15.75" customHeight="1" x14ac:dyDescent="0.3">
      <c r="A986" s="53"/>
      <c r="B986" s="53"/>
      <c r="C986" s="53"/>
      <c r="D986" s="53"/>
      <c r="E986" s="53"/>
      <c r="F986" s="53"/>
    </row>
    <row r="987" spans="1:6" ht="15.75" customHeight="1" x14ac:dyDescent="0.3">
      <c r="A987" s="53"/>
      <c r="B987" s="53"/>
      <c r="C987" s="53"/>
      <c r="D987" s="53"/>
      <c r="E987" s="53"/>
      <c r="F987" s="53"/>
    </row>
    <row r="988" spans="1:6" ht="15.75" customHeight="1" x14ac:dyDescent="0.3">
      <c r="A988" s="53"/>
      <c r="B988" s="53"/>
      <c r="C988" s="53"/>
      <c r="D988" s="53"/>
      <c r="E988" s="53"/>
      <c r="F988" s="53"/>
    </row>
    <row r="989" spans="1:6" ht="15.75" customHeight="1" x14ac:dyDescent="0.3">
      <c r="A989" s="53"/>
      <c r="B989" s="53"/>
      <c r="C989" s="53"/>
      <c r="D989" s="53"/>
      <c r="E989" s="53"/>
      <c r="F989" s="53"/>
    </row>
    <row r="990" spans="1:6" ht="15.75" customHeight="1" x14ac:dyDescent="0.3">
      <c r="A990" s="53"/>
      <c r="B990" s="53"/>
      <c r="C990" s="53"/>
      <c r="D990" s="53"/>
      <c r="E990" s="53"/>
      <c r="F990" s="53"/>
    </row>
    <row r="991" spans="1:6" ht="15.75" customHeight="1" x14ac:dyDescent="0.3">
      <c r="A991" s="53"/>
      <c r="B991" s="53"/>
      <c r="C991" s="53"/>
      <c r="D991" s="53"/>
      <c r="E991" s="53"/>
      <c r="F991" s="53"/>
    </row>
    <row r="992" spans="1:6" ht="15.75" customHeight="1" x14ac:dyDescent="0.3">
      <c r="A992" s="53"/>
      <c r="B992" s="53"/>
      <c r="C992" s="53"/>
      <c r="D992" s="53"/>
      <c r="E992" s="53"/>
      <c r="F992" s="53"/>
    </row>
    <row r="993" spans="1:6" ht="15.75" customHeight="1" x14ac:dyDescent="0.3">
      <c r="A993" s="53"/>
      <c r="B993" s="53"/>
      <c r="C993" s="53"/>
      <c r="D993" s="53"/>
      <c r="E993" s="53"/>
      <c r="F993" s="53"/>
    </row>
    <row r="994" spans="1:6" ht="15.75" customHeight="1" x14ac:dyDescent="0.3">
      <c r="A994" s="53"/>
      <c r="B994" s="53"/>
      <c r="C994" s="53"/>
      <c r="D994" s="53"/>
      <c r="E994" s="53"/>
      <c r="F994" s="53"/>
    </row>
    <row r="995" spans="1:6" ht="15.75" customHeight="1" x14ac:dyDescent="0.3">
      <c r="A995" s="53"/>
      <c r="B995" s="53"/>
      <c r="C995" s="53"/>
      <c r="D995" s="53"/>
      <c r="E995" s="53"/>
      <c r="F995" s="53"/>
    </row>
    <row r="996" spans="1:6" ht="15.75" customHeight="1" x14ac:dyDescent="0.3">
      <c r="A996" s="53"/>
      <c r="B996" s="53"/>
      <c r="C996" s="53"/>
      <c r="D996" s="53"/>
      <c r="E996" s="53"/>
      <c r="F996" s="53"/>
    </row>
    <row r="997" spans="1:6" ht="15.75" customHeight="1" x14ac:dyDescent="0.3">
      <c r="A997" s="53"/>
      <c r="B997" s="53"/>
      <c r="C997" s="53"/>
      <c r="D997" s="53"/>
      <c r="E997" s="53"/>
      <c r="F997" s="53"/>
    </row>
    <row r="998" spans="1:6" ht="15.75" customHeight="1" x14ac:dyDescent="0.3">
      <c r="A998" s="53"/>
      <c r="B998" s="53"/>
      <c r="C998" s="53"/>
      <c r="D998" s="53"/>
      <c r="E998" s="53"/>
      <c r="F998" s="53"/>
    </row>
    <row r="999" spans="1:6" ht="15.75" customHeight="1" x14ac:dyDescent="0.3">
      <c r="A999" s="53"/>
      <c r="B999" s="53"/>
      <c r="C999" s="53"/>
      <c r="D999" s="53"/>
      <c r="E999" s="53"/>
      <c r="F999" s="53"/>
    </row>
    <row r="1000" spans="1:6" ht="15.75" customHeight="1" x14ac:dyDescent="0.3">
      <c r="A1000" s="53"/>
      <c r="B1000" s="53"/>
      <c r="C1000" s="53"/>
      <c r="D1000" s="53"/>
      <c r="E1000" s="53"/>
      <c r="F1000" s="53"/>
    </row>
  </sheetData>
  <pageMargins left="0.7" right="0.7" top="0.75" bottom="0.75" header="0" footer="0"/>
  <pageSetup orientation="portrai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A1289-378D-4BFC-A06B-B5FCA5CC2378}">
  <dimension ref="A1:F52"/>
  <sheetViews>
    <sheetView workbookViewId="0">
      <selection activeCell="D5" sqref="D5"/>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899</v>
      </c>
      <c r="B1" s="4" t="s">
        <v>57</v>
      </c>
      <c r="C1" s="4" t="s">
        <v>56</v>
      </c>
      <c r="D1" s="4" t="s">
        <v>55</v>
      </c>
      <c r="E1" s="4" t="s">
        <v>54</v>
      </c>
      <c r="F1" s="4" t="s">
        <v>53</v>
      </c>
    </row>
    <row r="2" spans="1:6" s="16" customFormat="1" ht="15.6" x14ac:dyDescent="0.3">
      <c r="A2" s="51"/>
      <c r="B2" s="51" t="s">
        <v>898</v>
      </c>
      <c r="C2" s="51">
        <v>3</v>
      </c>
      <c r="D2" s="51">
        <v>8</v>
      </c>
      <c r="E2" s="51">
        <v>2</v>
      </c>
      <c r="F2" s="51" t="s">
        <v>85</v>
      </c>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15.6" x14ac:dyDescent="0.3">
      <c r="A6" s="17" t="s">
        <v>49</v>
      </c>
      <c r="B6" s="17" t="s">
        <v>897</v>
      </c>
      <c r="C6" s="17"/>
      <c r="D6" s="17"/>
      <c r="E6" s="44"/>
      <c r="F6" s="44"/>
    </row>
    <row r="7" spans="1:6" ht="15.6" x14ac:dyDescent="0.3">
      <c r="A7" s="20" t="s">
        <v>48</v>
      </c>
      <c r="B7" s="20" t="s">
        <v>896</v>
      </c>
      <c r="C7" s="20"/>
      <c r="D7" s="20"/>
      <c r="E7" s="44"/>
      <c r="F7" s="44"/>
    </row>
    <row r="8" spans="1:6" ht="15.6" x14ac:dyDescent="0.3">
      <c r="A8" s="24" t="s">
        <v>47</v>
      </c>
      <c r="B8" s="24"/>
      <c r="C8" s="24"/>
      <c r="D8" s="24"/>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c r="C13" s="17"/>
      <c r="D13" s="17"/>
      <c r="E13" s="44"/>
      <c r="F13" s="44"/>
    </row>
    <row r="14" spans="1:6" ht="15.6" x14ac:dyDescent="0.3">
      <c r="A14" s="20" t="s">
        <v>43</v>
      </c>
      <c r="B14" s="20"/>
      <c r="C14" s="20"/>
      <c r="D14" s="20"/>
      <c r="E14" s="44"/>
      <c r="F14" s="44"/>
    </row>
    <row r="15" spans="1:6" ht="15.6" x14ac:dyDescent="0.3">
      <c r="A15" s="24" t="s">
        <v>42</v>
      </c>
      <c r="B15" s="24"/>
      <c r="C15" s="24"/>
      <c r="D15" s="24"/>
      <c r="E15" s="44"/>
      <c r="F15" s="44"/>
    </row>
    <row r="16" spans="1:6" ht="15.6" x14ac:dyDescent="0.3">
      <c r="A16" s="18" t="s">
        <v>41</v>
      </c>
      <c r="B16" s="18" t="s">
        <v>895</v>
      </c>
      <c r="C16" s="18"/>
      <c r="D16" s="18"/>
      <c r="E16" s="44"/>
      <c r="F16" s="44"/>
    </row>
    <row r="17" spans="1:6" ht="15.6" x14ac:dyDescent="0.3">
      <c r="A17" s="19" t="s">
        <v>40</v>
      </c>
      <c r="B17" s="19" t="s">
        <v>894</v>
      </c>
      <c r="C17" s="19"/>
      <c r="D17" s="19"/>
      <c r="E17" s="44"/>
      <c r="F17" s="44"/>
    </row>
    <row r="18" spans="1:6" ht="15.6" x14ac:dyDescent="0.3">
      <c r="A18" s="20" t="s">
        <v>688</v>
      </c>
      <c r="B18" s="20"/>
      <c r="C18" s="20"/>
      <c r="D18" s="20"/>
      <c r="E18" s="44"/>
      <c r="F18" s="44"/>
    </row>
    <row r="19" spans="1:6" ht="15.6" x14ac:dyDescent="0.3">
      <c r="A19" s="24" t="s">
        <v>38</v>
      </c>
      <c r="B19" s="24" t="s">
        <v>893</v>
      </c>
      <c r="C19" s="24"/>
      <c r="D19" s="24"/>
      <c r="E19" s="44"/>
      <c r="F19" s="44"/>
    </row>
    <row r="20" spans="1:6" ht="15.6" x14ac:dyDescent="0.3">
      <c r="A20" s="18" t="s">
        <v>37</v>
      </c>
      <c r="B20" s="18"/>
      <c r="C20" s="18"/>
      <c r="D20" s="18"/>
      <c r="E20" s="44"/>
      <c r="F20" s="44"/>
    </row>
    <row r="21" spans="1:6" ht="15.6" x14ac:dyDescent="0.3">
      <c r="A21" s="19" t="s">
        <v>35</v>
      </c>
      <c r="B21" s="19"/>
      <c r="C21" s="19"/>
      <c r="D21" s="19"/>
      <c r="E21" s="44"/>
      <c r="F21" s="44"/>
    </row>
    <row r="22" spans="1:6" ht="31.2" x14ac:dyDescent="0.3">
      <c r="A22" s="20" t="s">
        <v>33</v>
      </c>
      <c r="B22" s="20" t="s">
        <v>892</v>
      </c>
      <c r="C22" s="20"/>
      <c r="D22" s="20"/>
      <c r="E22" s="44"/>
      <c r="F22" s="44"/>
    </row>
    <row r="23" spans="1:6" ht="31.2" x14ac:dyDescent="0.3">
      <c r="A23" s="24" t="s">
        <v>32</v>
      </c>
      <c r="B23" s="24" t="s">
        <v>891</v>
      </c>
      <c r="C23" s="24"/>
      <c r="D23" s="24"/>
      <c r="E23" s="44"/>
      <c r="F23" s="44"/>
    </row>
    <row r="24" spans="1:6" ht="31.2" x14ac:dyDescent="0.3">
      <c r="A24" s="18" t="s">
        <v>890</v>
      </c>
      <c r="B24" s="18"/>
      <c r="C24" s="18"/>
      <c r="D24" s="18"/>
      <c r="E24" s="44"/>
      <c r="F24" s="44"/>
    </row>
    <row r="25" spans="1:6" ht="31.2" x14ac:dyDescent="0.3">
      <c r="A25" s="19" t="s">
        <v>30</v>
      </c>
      <c r="B25" s="19"/>
      <c r="C25" s="19"/>
      <c r="D25" s="19"/>
      <c r="E25" s="44"/>
      <c r="F25" s="44"/>
    </row>
    <row r="26" spans="1:6" ht="15.6" x14ac:dyDescent="0.3">
      <c r="A26" s="20" t="s">
        <v>29</v>
      </c>
      <c r="B26" s="20"/>
      <c r="C26" s="20"/>
      <c r="D26" s="20"/>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15.6" x14ac:dyDescent="0.3">
      <c r="A30" s="21" t="s">
        <v>27</v>
      </c>
      <c r="B30" s="21"/>
      <c r="C30" s="21"/>
      <c r="D30" s="21"/>
      <c r="E30" s="44"/>
      <c r="F30" s="44"/>
    </row>
    <row r="31" spans="1:6" ht="15.6" x14ac:dyDescent="0.3">
      <c r="A31" s="18" t="s">
        <v>26</v>
      </c>
      <c r="B31" s="18"/>
      <c r="C31" s="18"/>
      <c r="D31" s="18"/>
      <c r="E31" s="44"/>
      <c r="F31" s="44"/>
    </row>
    <row r="32" spans="1:6" ht="15.6" x14ac:dyDescent="0.3">
      <c r="A32" s="19" t="s">
        <v>25</v>
      </c>
      <c r="B32" s="19"/>
      <c r="C32" s="19"/>
      <c r="D32" s="19"/>
      <c r="E32" s="44"/>
      <c r="F32" s="44"/>
    </row>
    <row r="33" spans="1:6" ht="15.6" x14ac:dyDescent="0.3">
      <c r="A33" s="20" t="s">
        <v>24</v>
      </c>
      <c r="B33" s="20"/>
      <c r="C33" s="20"/>
      <c r="D33" s="20"/>
      <c r="E33" s="44"/>
      <c r="F33" s="44"/>
    </row>
    <row r="34" spans="1:6" ht="15.6" x14ac:dyDescent="0.3">
      <c r="A34" s="24" t="s">
        <v>23</v>
      </c>
      <c r="B34" s="24" t="s">
        <v>889</v>
      </c>
      <c r="C34" s="24"/>
      <c r="D34" s="24"/>
      <c r="E34" s="44"/>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15.6" x14ac:dyDescent="0.3">
      <c r="A38" s="23" t="s">
        <v>17</v>
      </c>
      <c r="B38" s="23" t="s">
        <v>888</v>
      </c>
      <c r="C38" s="23"/>
      <c r="D38" s="23"/>
      <c r="E38" s="44"/>
      <c r="F38" s="44"/>
    </row>
    <row r="39" spans="1:6" ht="31.2" x14ac:dyDescent="0.3">
      <c r="A39" s="19" t="s">
        <v>14</v>
      </c>
      <c r="B39" s="19"/>
      <c r="C39" s="19"/>
      <c r="D39" s="19"/>
      <c r="E39" s="44"/>
      <c r="F39" s="44"/>
    </row>
    <row r="40" spans="1:6" ht="15.6" x14ac:dyDescent="0.3">
      <c r="A40" s="20" t="s">
        <v>13</v>
      </c>
      <c r="B40" s="20"/>
      <c r="C40" s="20"/>
      <c r="D40" s="20"/>
      <c r="E40" s="44"/>
      <c r="F40" s="44"/>
    </row>
    <row r="41" spans="1:6" ht="15.6" x14ac:dyDescent="0.3">
      <c r="A41" s="24" t="s">
        <v>12</v>
      </c>
      <c r="B41" s="24"/>
      <c r="C41" s="24"/>
      <c r="D41" s="24"/>
      <c r="E41" s="44"/>
      <c r="F41" s="44"/>
    </row>
    <row r="42" spans="1:6" ht="15.6" x14ac:dyDescent="0.3">
      <c r="A42" s="18" t="s">
        <v>11</v>
      </c>
      <c r="B42" s="18"/>
      <c r="C42" s="18"/>
      <c r="D42" s="18"/>
      <c r="E42" s="44"/>
      <c r="F42" s="44"/>
    </row>
    <row r="43" spans="1:6" ht="15.6" x14ac:dyDescent="0.3">
      <c r="A43" s="19" t="s">
        <v>10</v>
      </c>
      <c r="B43" s="19"/>
      <c r="C43" s="19"/>
      <c r="D43" s="19"/>
      <c r="E43" s="44"/>
      <c r="F43" s="44"/>
    </row>
    <row r="44" spans="1:6" ht="31.2" x14ac:dyDescent="0.3">
      <c r="A44" s="20" t="s">
        <v>9</v>
      </c>
      <c r="B44" s="20" t="s">
        <v>887</v>
      </c>
      <c r="C44" s="20"/>
      <c r="D44" s="20"/>
      <c r="E44" s="44"/>
      <c r="F44" s="44"/>
    </row>
    <row r="45" spans="1:6" ht="31.2" x14ac:dyDescent="0.3">
      <c r="A45" s="24" t="s">
        <v>7</v>
      </c>
      <c r="B45" s="24"/>
      <c r="C45" s="24"/>
      <c r="D45" s="24"/>
      <c r="E45" s="44"/>
      <c r="F45" s="44"/>
    </row>
    <row r="46" spans="1:6" ht="15.6" x14ac:dyDescent="0.3">
      <c r="A46" s="18" t="s">
        <v>6</v>
      </c>
      <c r="B46" s="18"/>
      <c r="C46" s="18"/>
      <c r="D46" s="18"/>
      <c r="E46" s="44"/>
      <c r="F46" s="44"/>
    </row>
    <row r="47" spans="1:6" ht="15.6" x14ac:dyDescent="0.3">
      <c r="A47" s="19" t="s">
        <v>5</v>
      </c>
      <c r="B47" s="19"/>
      <c r="C47" s="19"/>
      <c r="D47" s="19"/>
      <c r="E47" s="44"/>
      <c r="F47" s="44"/>
    </row>
    <row r="48" spans="1:6" ht="15.6" x14ac:dyDescent="0.3">
      <c r="A48" s="20" t="s">
        <v>4</v>
      </c>
      <c r="B48" s="20"/>
      <c r="C48" s="20"/>
      <c r="D48" s="20"/>
      <c r="E48" s="44"/>
      <c r="F48" s="44"/>
    </row>
    <row r="49" spans="1:6" ht="15.6" x14ac:dyDescent="0.3">
      <c r="A49" s="24" t="s">
        <v>3</v>
      </c>
      <c r="B49" s="24" t="s">
        <v>886</v>
      </c>
      <c r="C49" s="24"/>
      <c r="D49" s="24"/>
      <c r="E49" s="44"/>
      <c r="F49" s="44"/>
    </row>
    <row r="50" spans="1:6" ht="15.6" x14ac:dyDescent="0.3">
      <c r="A50" s="18" t="s">
        <v>2</v>
      </c>
      <c r="B50" s="18"/>
      <c r="C50" s="18"/>
      <c r="D50" s="18"/>
      <c r="E50" s="44"/>
      <c r="F50" s="44"/>
    </row>
    <row r="51" spans="1:6" ht="15.6" x14ac:dyDescent="0.3">
      <c r="A51" s="19" t="s">
        <v>1</v>
      </c>
      <c r="B51" s="19"/>
      <c r="C51" s="19"/>
      <c r="D51" s="19"/>
      <c r="E51" s="44"/>
      <c r="F51" s="44"/>
    </row>
    <row r="52" spans="1:6" ht="15.6" x14ac:dyDescent="0.3">
      <c r="A52" s="20" t="s">
        <v>0</v>
      </c>
      <c r="B52" s="20"/>
      <c r="C52" s="20"/>
      <c r="D52" s="20"/>
      <c r="E52" s="44"/>
      <c r="F52" s="44"/>
    </row>
  </sheetData>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6AEB7-6397-4679-90A9-A5FA6F75C685}">
  <dimension ref="A1:F52"/>
  <sheetViews>
    <sheetView workbookViewId="0">
      <selection activeCell="D49" sqref="D49"/>
    </sheetView>
  </sheetViews>
  <sheetFormatPr defaultRowHeight="14.4" x14ac:dyDescent="0.3"/>
  <cols>
    <col min="1" max="1" width="26.33203125" style="1" customWidth="1"/>
    <col min="2" max="2" width="27.6640625" style="1" customWidth="1"/>
    <col min="3" max="3" width="23.5546875" style="1" customWidth="1"/>
    <col min="4" max="4" width="49" style="1" customWidth="1"/>
    <col min="5"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948</v>
      </c>
      <c r="C2" s="51">
        <v>1</v>
      </c>
      <c r="D2" s="51">
        <v>95</v>
      </c>
      <c r="E2" s="51"/>
      <c r="F2" s="51" t="s">
        <v>146</v>
      </c>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17" t="s">
        <v>947</v>
      </c>
      <c r="C6" s="17" t="s">
        <v>83</v>
      </c>
      <c r="D6" s="17"/>
      <c r="E6" s="44" t="s">
        <v>22</v>
      </c>
      <c r="F6" s="44"/>
    </row>
    <row r="7" spans="1:6" ht="31.2" x14ac:dyDescent="0.3">
      <c r="A7" s="20" t="s">
        <v>48</v>
      </c>
      <c r="B7" s="20" t="s">
        <v>658</v>
      </c>
      <c r="C7" s="20" t="s">
        <v>83</v>
      </c>
      <c r="D7" s="20"/>
      <c r="E7" s="44" t="s">
        <v>22</v>
      </c>
      <c r="F7" s="44"/>
    </row>
    <row r="8" spans="1:6" ht="15.6" x14ac:dyDescent="0.3">
      <c r="A8" s="24" t="s">
        <v>47</v>
      </c>
      <c r="B8" s="24"/>
      <c r="C8" s="24"/>
      <c r="D8" s="24"/>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c r="C13" s="17"/>
      <c r="D13" s="17"/>
      <c r="E13" s="44"/>
      <c r="F13" s="44"/>
    </row>
    <row r="14" spans="1:6" ht="15.6" x14ac:dyDescent="0.3">
      <c r="A14" s="20" t="s">
        <v>43</v>
      </c>
      <c r="B14" s="20"/>
      <c r="C14" s="20"/>
      <c r="D14" s="20"/>
      <c r="E14" s="44"/>
      <c r="F14" s="44"/>
    </row>
    <row r="15" spans="1:6" ht="15.6" x14ac:dyDescent="0.3">
      <c r="A15" s="24" t="s">
        <v>42</v>
      </c>
      <c r="B15" s="24"/>
      <c r="C15" s="24"/>
      <c r="D15" s="24"/>
      <c r="E15" s="44"/>
      <c r="F15" s="44"/>
    </row>
    <row r="16" spans="1:6" ht="93.6" x14ac:dyDescent="0.3">
      <c r="A16" s="18" t="s">
        <v>41</v>
      </c>
      <c r="B16" s="18" t="s">
        <v>923</v>
      </c>
      <c r="C16" s="18" t="s">
        <v>922</v>
      </c>
      <c r="D16" s="18" t="s">
        <v>946</v>
      </c>
      <c r="E16" s="44"/>
      <c r="F16" s="44"/>
    </row>
    <row r="17" spans="1:6" ht="78" x14ac:dyDescent="0.3">
      <c r="A17" s="19" t="s">
        <v>40</v>
      </c>
      <c r="B17" s="19" t="s">
        <v>945</v>
      </c>
      <c r="C17" s="19" t="s">
        <v>944</v>
      </c>
      <c r="D17" s="19" t="s">
        <v>943</v>
      </c>
      <c r="E17" s="44"/>
      <c r="F17" s="44"/>
    </row>
    <row r="18" spans="1:6" ht="31.2" x14ac:dyDescent="0.3">
      <c r="A18" s="20" t="s">
        <v>39</v>
      </c>
      <c r="B18" s="20" t="s">
        <v>942</v>
      </c>
      <c r="C18" s="20" t="s">
        <v>83</v>
      </c>
      <c r="D18" s="20"/>
      <c r="E18" s="44" t="s">
        <v>22</v>
      </c>
      <c r="F18" s="44"/>
    </row>
    <row r="19" spans="1:6" ht="15.6" x14ac:dyDescent="0.3">
      <c r="A19" s="24" t="s">
        <v>38</v>
      </c>
      <c r="B19" s="24" t="s">
        <v>718</v>
      </c>
      <c r="C19" s="24"/>
      <c r="D19" s="24"/>
      <c r="E19" s="44"/>
      <c r="F19" s="44"/>
    </row>
    <row r="20" spans="1:6" ht="31.2" x14ac:dyDescent="0.3">
      <c r="A20" s="18" t="s">
        <v>37</v>
      </c>
      <c r="B20" s="18"/>
      <c r="C20" s="18"/>
      <c r="D20" s="18"/>
      <c r="E20" s="44" t="s">
        <v>36</v>
      </c>
      <c r="F20" s="44"/>
    </row>
    <row r="21" spans="1:6" ht="46.8" x14ac:dyDescent="0.3">
      <c r="A21" s="19" t="s">
        <v>35</v>
      </c>
      <c r="B21" s="19"/>
      <c r="C21" s="19"/>
      <c r="D21" s="19"/>
      <c r="E21" s="44" t="s">
        <v>34</v>
      </c>
      <c r="F21" s="44"/>
    </row>
    <row r="22" spans="1:6" ht="78" x14ac:dyDescent="0.3">
      <c r="A22" s="20" t="s">
        <v>33</v>
      </c>
      <c r="B22" s="20" t="s">
        <v>914</v>
      </c>
      <c r="C22" s="20" t="s">
        <v>913</v>
      </c>
      <c r="D22" s="20" t="s">
        <v>941</v>
      </c>
      <c r="E22" s="44"/>
      <c r="F22" s="44"/>
    </row>
    <row r="23" spans="1:6" ht="62.4" x14ac:dyDescent="0.3">
      <c r="A23" s="24" t="s">
        <v>32</v>
      </c>
      <c r="B23" s="24" t="s">
        <v>938</v>
      </c>
      <c r="C23" s="24" t="s">
        <v>940</v>
      </c>
      <c r="D23" s="24" t="s">
        <v>939</v>
      </c>
      <c r="E23" s="44"/>
      <c r="F23" s="44"/>
    </row>
    <row r="24" spans="1:6" ht="31.2" x14ac:dyDescent="0.3">
      <c r="A24" s="18" t="s">
        <v>31</v>
      </c>
      <c r="B24" s="18" t="s">
        <v>938</v>
      </c>
      <c r="C24" s="18" t="s">
        <v>935</v>
      </c>
      <c r="D24" s="18" t="s">
        <v>937</v>
      </c>
      <c r="E24" s="44"/>
      <c r="F24" s="44"/>
    </row>
    <row r="25" spans="1:6" ht="31.2" x14ac:dyDescent="0.3">
      <c r="A25" s="19" t="s">
        <v>30</v>
      </c>
      <c r="B25" s="19"/>
      <c r="C25" s="19"/>
      <c r="D25" s="19"/>
      <c r="E25" s="44"/>
      <c r="F25" s="44"/>
    </row>
    <row r="26" spans="1:6" ht="156" x14ac:dyDescent="0.3">
      <c r="A26" s="20" t="s">
        <v>29</v>
      </c>
      <c r="B26" s="20" t="s">
        <v>936</v>
      </c>
      <c r="C26" s="20" t="s">
        <v>935</v>
      </c>
      <c r="D26" s="20" t="s">
        <v>934</v>
      </c>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109.2" x14ac:dyDescent="0.3">
      <c r="A30" s="21" t="s">
        <v>27</v>
      </c>
      <c r="B30" s="21" t="s">
        <v>932</v>
      </c>
      <c r="C30" s="21" t="s">
        <v>931</v>
      </c>
      <c r="D30" s="21" t="s">
        <v>933</v>
      </c>
      <c r="E30" s="44"/>
      <c r="F30" s="44"/>
    </row>
    <row r="31" spans="1:6" ht="124.8" x14ac:dyDescent="0.3">
      <c r="A31" s="18" t="s">
        <v>26</v>
      </c>
      <c r="B31" s="18" t="s">
        <v>932</v>
      </c>
      <c r="C31" s="18" t="s">
        <v>931</v>
      </c>
      <c r="D31" s="18" t="s">
        <v>930</v>
      </c>
      <c r="E31" s="44"/>
      <c r="F31" s="44"/>
    </row>
    <row r="32" spans="1:6" ht="78" x14ac:dyDescent="0.3">
      <c r="A32" s="19" t="s">
        <v>25</v>
      </c>
      <c r="B32" s="19" t="s">
        <v>929</v>
      </c>
      <c r="C32" s="19" t="s">
        <v>928</v>
      </c>
      <c r="D32" s="19" t="s">
        <v>927</v>
      </c>
      <c r="E32" s="44"/>
      <c r="F32" s="44"/>
    </row>
    <row r="33" spans="1:6" ht="62.4" x14ac:dyDescent="0.3">
      <c r="A33" s="20" t="s">
        <v>24</v>
      </c>
      <c r="B33" s="20" t="s">
        <v>926</v>
      </c>
      <c r="C33" s="20" t="s">
        <v>925</v>
      </c>
      <c r="D33" s="20" t="s">
        <v>924</v>
      </c>
      <c r="E33" s="44"/>
      <c r="F33" s="44"/>
    </row>
    <row r="34" spans="1:6" ht="31.2" x14ac:dyDescent="0.3">
      <c r="A34" s="24" t="s">
        <v>23</v>
      </c>
      <c r="B34" s="24"/>
      <c r="C34" s="24"/>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124.8" x14ac:dyDescent="0.3">
      <c r="A38" s="23" t="s">
        <v>17</v>
      </c>
      <c r="B38" s="18" t="s">
        <v>923</v>
      </c>
      <c r="C38" s="18" t="s">
        <v>922</v>
      </c>
      <c r="D38" s="23" t="s">
        <v>921</v>
      </c>
      <c r="E38" s="44" t="s">
        <v>15</v>
      </c>
      <c r="F38" s="44"/>
    </row>
    <row r="39" spans="1:6" ht="31.2" x14ac:dyDescent="0.3">
      <c r="A39" s="19" t="s">
        <v>14</v>
      </c>
      <c r="B39" s="19"/>
      <c r="C39" s="19"/>
      <c r="D39" s="19"/>
      <c r="E39" s="44"/>
      <c r="F39" s="44"/>
    </row>
    <row r="40" spans="1:6" ht="15.6" x14ac:dyDescent="0.3">
      <c r="A40" s="20" t="s">
        <v>13</v>
      </c>
      <c r="B40" s="20"/>
      <c r="C40" s="20"/>
      <c r="D40" s="20"/>
      <c r="E40" s="44"/>
      <c r="F40" s="44"/>
    </row>
    <row r="41" spans="1:6" ht="171.6" x14ac:dyDescent="0.3">
      <c r="A41" s="24" t="s">
        <v>12</v>
      </c>
      <c r="B41" s="24" t="s">
        <v>918</v>
      </c>
      <c r="C41" s="24" t="s">
        <v>917</v>
      </c>
      <c r="D41" s="24" t="s">
        <v>920</v>
      </c>
      <c r="E41" s="44"/>
      <c r="F41" s="44"/>
    </row>
    <row r="42" spans="1:6" ht="171.6" x14ac:dyDescent="0.3">
      <c r="A42" s="18" t="s">
        <v>11</v>
      </c>
      <c r="B42" s="18" t="s">
        <v>918</v>
      </c>
      <c r="C42" s="18" t="s">
        <v>917</v>
      </c>
      <c r="D42" s="18" t="s">
        <v>919</v>
      </c>
      <c r="E42" s="44"/>
      <c r="F42" s="44"/>
    </row>
    <row r="43" spans="1:6" ht="124.8" x14ac:dyDescent="0.3">
      <c r="A43" s="19" t="s">
        <v>10</v>
      </c>
      <c r="B43" s="19" t="s">
        <v>918</v>
      </c>
      <c r="C43" s="19" t="s">
        <v>917</v>
      </c>
      <c r="D43" s="19" t="s">
        <v>916</v>
      </c>
      <c r="E43" s="44"/>
      <c r="F43" s="44"/>
    </row>
    <row r="44" spans="1:6" ht="109.2" x14ac:dyDescent="0.3">
      <c r="A44" s="20" t="s">
        <v>9</v>
      </c>
      <c r="B44" s="20" t="s">
        <v>905</v>
      </c>
      <c r="C44" s="20" t="s">
        <v>904</v>
      </c>
      <c r="D44" s="20" t="s">
        <v>903</v>
      </c>
      <c r="E44" s="44"/>
      <c r="F44" s="44"/>
    </row>
    <row r="45" spans="1:6" ht="78" x14ac:dyDescent="0.3">
      <c r="A45" s="24" t="s">
        <v>7</v>
      </c>
      <c r="B45" s="24" t="s">
        <v>902</v>
      </c>
      <c r="C45" s="24" t="s">
        <v>901</v>
      </c>
      <c r="D45" s="24" t="s">
        <v>915</v>
      </c>
      <c r="E45" s="44"/>
      <c r="F45" s="44"/>
    </row>
    <row r="46" spans="1:6" ht="15.6" x14ac:dyDescent="0.3">
      <c r="A46" s="18" t="s">
        <v>6</v>
      </c>
      <c r="B46" s="18"/>
      <c r="C46" s="18"/>
      <c r="D46" s="18"/>
      <c r="E46" s="44"/>
      <c r="F46" s="44"/>
    </row>
    <row r="47" spans="1:6" ht="93.6" x14ac:dyDescent="0.3">
      <c r="A47" s="19" t="s">
        <v>5</v>
      </c>
      <c r="B47" s="19" t="s">
        <v>914</v>
      </c>
      <c r="C47" s="19" t="s">
        <v>913</v>
      </c>
      <c r="D47" s="19" t="s">
        <v>912</v>
      </c>
      <c r="E47" s="44"/>
      <c r="F47" s="44"/>
    </row>
    <row r="48" spans="1:6" ht="140.4" x14ac:dyDescent="0.3">
      <c r="A48" s="20" t="s">
        <v>4</v>
      </c>
      <c r="B48" s="20" t="s">
        <v>911</v>
      </c>
      <c r="C48" s="20" t="s">
        <v>910</v>
      </c>
      <c r="D48" s="20" t="s">
        <v>909</v>
      </c>
      <c r="E48" s="44"/>
      <c r="F48" s="44"/>
    </row>
    <row r="49" spans="1:6" ht="62.4" x14ac:dyDescent="0.3">
      <c r="A49" s="24" t="s">
        <v>3</v>
      </c>
      <c r="B49" s="24" t="s">
        <v>908</v>
      </c>
      <c r="C49" s="24" t="s">
        <v>907</v>
      </c>
      <c r="D49" s="24" t="s">
        <v>906</v>
      </c>
      <c r="E49" s="44"/>
      <c r="F49" s="44"/>
    </row>
    <row r="50" spans="1:6" ht="109.2" x14ac:dyDescent="0.3">
      <c r="A50" s="18" t="s">
        <v>2</v>
      </c>
      <c r="B50" s="18" t="s">
        <v>905</v>
      </c>
      <c r="C50" s="18" t="s">
        <v>904</v>
      </c>
      <c r="D50" s="18" t="s">
        <v>903</v>
      </c>
      <c r="E50" s="44"/>
      <c r="F50" s="44"/>
    </row>
    <row r="51" spans="1:6" ht="124.8" x14ac:dyDescent="0.3">
      <c r="A51" s="19" t="s">
        <v>1</v>
      </c>
      <c r="B51" s="19" t="s">
        <v>902</v>
      </c>
      <c r="C51" s="19" t="s">
        <v>901</v>
      </c>
      <c r="D51" s="19" t="s">
        <v>900</v>
      </c>
      <c r="E51" s="44"/>
      <c r="F51" s="44"/>
    </row>
    <row r="52" spans="1:6" ht="124.8" x14ac:dyDescent="0.3">
      <c r="A52" s="20" t="s">
        <v>0</v>
      </c>
      <c r="B52" s="20" t="s">
        <v>902</v>
      </c>
      <c r="C52" s="20" t="s">
        <v>901</v>
      </c>
      <c r="D52" s="20" t="s">
        <v>900</v>
      </c>
      <c r="E52" s="44"/>
      <c r="F52" s="44"/>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8B2AC-59DB-4519-8C37-E6444B93F47A}">
  <dimension ref="A1:F52"/>
  <sheetViews>
    <sheetView workbookViewId="0">
      <selection activeCell="B2" sqref="B2"/>
    </sheetView>
  </sheetViews>
  <sheetFormatPr defaultRowHeight="14.4" x14ac:dyDescent="0.3"/>
  <cols>
    <col min="1" max="1" width="26.33203125" style="1" customWidth="1"/>
    <col min="2" max="2" width="27.6640625" style="1" customWidth="1"/>
    <col min="3" max="3" width="23.5546875" style="1" customWidth="1"/>
    <col min="4" max="4" width="61.109375" style="1" customWidth="1"/>
    <col min="5"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984</v>
      </c>
      <c r="C2" s="51"/>
      <c r="D2" s="51"/>
      <c r="E2" s="51"/>
      <c r="F2" s="51"/>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261">
        <v>15000</v>
      </c>
      <c r="C6" s="17"/>
      <c r="D6" s="17" t="s">
        <v>672</v>
      </c>
      <c r="E6" s="44" t="s">
        <v>22</v>
      </c>
      <c r="F6" s="44"/>
    </row>
    <row r="7" spans="1:6" ht="31.2" x14ac:dyDescent="0.3">
      <c r="A7" s="20" t="s">
        <v>48</v>
      </c>
      <c r="B7" s="253">
        <v>11000</v>
      </c>
      <c r="C7" s="20"/>
      <c r="D7" s="20" t="s">
        <v>672</v>
      </c>
      <c r="E7" s="44" t="s">
        <v>22</v>
      </c>
      <c r="F7" s="44"/>
    </row>
    <row r="8" spans="1:6" ht="110.4" x14ac:dyDescent="0.3">
      <c r="A8" s="24" t="s">
        <v>47</v>
      </c>
      <c r="B8" s="251">
        <v>175000</v>
      </c>
      <c r="C8" s="24"/>
      <c r="D8" s="246" t="s">
        <v>983</v>
      </c>
      <c r="E8" s="44"/>
      <c r="F8" s="44"/>
    </row>
    <row r="9" spans="1:6" ht="15.6" x14ac:dyDescent="0.3">
      <c r="A9" s="18" t="s">
        <v>46</v>
      </c>
      <c r="B9" s="18" t="s">
        <v>122</v>
      </c>
      <c r="C9" s="18"/>
      <c r="D9" s="260"/>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6" t="s">
        <v>18</v>
      </c>
      <c r="E12" s="6"/>
      <c r="F12" s="44"/>
    </row>
    <row r="13" spans="1:6" ht="138" x14ac:dyDescent="0.3">
      <c r="A13" s="17" t="s">
        <v>44</v>
      </c>
      <c r="B13" s="261">
        <v>110036</v>
      </c>
      <c r="C13" s="261">
        <v>133750</v>
      </c>
      <c r="D13" s="245" t="s">
        <v>982</v>
      </c>
      <c r="E13" s="44"/>
      <c r="F13" s="44"/>
    </row>
    <row r="14" spans="1:6" ht="82.8" x14ac:dyDescent="0.3">
      <c r="A14" s="20" t="s">
        <v>43</v>
      </c>
      <c r="B14" s="253">
        <v>83864</v>
      </c>
      <c r="C14" s="253">
        <v>101937</v>
      </c>
      <c r="D14" s="244" t="s">
        <v>981</v>
      </c>
      <c r="E14" s="44"/>
      <c r="F14" s="44"/>
    </row>
    <row r="15" spans="1:6" ht="96.6" x14ac:dyDescent="0.3">
      <c r="A15" s="24" t="s">
        <v>42</v>
      </c>
      <c r="B15" s="251">
        <v>94884</v>
      </c>
      <c r="C15" s="251">
        <v>115332</v>
      </c>
      <c r="D15" s="246" t="s">
        <v>980</v>
      </c>
      <c r="E15" s="44"/>
      <c r="F15" s="44"/>
    </row>
    <row r="16" spans="1:6" ht="15.6" x14ac:dyDescent="0.3">
      <c r="A16" s="18" t="s">
        <v>41</v>
      </c>
      <c r="B16" s="18" t="s">
        <v>122</v>
      </c>
      <c r="C16" s="18"/>
      <c r="D16" s="260"/>
      <c r="E16" s="44"/>
      <c r="F16" s="44"/>
    </row>
    <row r="17" spans="1:6" ht="55.2" x14ac:dyDescent="0.3">
      <c r="A17" s="19" t="s">
        <v>40</v>
      </c>
      <c r="B17" s="157">
        <v>49931</v>
      </c>
      <c r="C17" s="157">
        <v>60692</v>
      </c>
      <c r="D17" s="259" t="s">
        <v>979</v>
      </c>
      <c r="E17" s="44"/>
      <c r="F17" s="44"/>
    </row>
    <row r="18" spans="1:6" ht="31.2" x14ac:dyDescent="0.3">
      <c r="A18" s="20" t="s">
        <v>39</v>
      </c>
      <c r="B18" s="253">
        <v>118215</v>
      </c>
      <c r="C18" s="20"/>
      <c r="D18" s="88" t="s">
        <v>672</v>
      </c>
      <c r="E18" s="44" t="s">
        <v>22</v>
      </c>
      <c r="F18" s="44"/>
    </row>
    <row r="19" spans="1:6" ht="110.4" x14ac:dyDescent="0.3">
      <c r="A19" s="24" t="s">
        <v>38</v>
      </c>
      <c r="B19" s="251">
        <v>115607</v>
      </c>
      <c r="C19" s="251">
        <v>140521</v>
      </c>
      <c r="D19" s="246" t="s">
        <v>978</v>
      </c>
      <c r="E19" s="44"/>
      <c r="F19" s="44"/>
    </row>
    <row r="20" spans="1:6" ht="140.4" x14ac:dyDescent="0.3">
      <c r="A20" s="18" t="s">
        <v>37</v>
      </c>
      <c r="B20" s="248">
        <v>110607</v>
      </c>
      <c r="C20" s="248">
        <v>137094</v>
      </c>
      <c r="D20" s="258" t="s">
        <v>977</v>
      </c>
      <c r="E20" s="44" t="s">
        <v>36</v>
      </c>
      <c r="F20" s="44"/>
    </row>
    <row r="21" spans="1:6" ht="46.8" x14ac:dyDescent="0.3">
      <c r="A21" s="19" t="s">
        <v>35</v>
      </c>
      <c r="B21" s="19" t="s">
        <v>976</v>
      </c>
      <c r="C21" s="19"/>
      <c r="D21" s="91"/>
      <c r="E21" s="44" t="s">
        <v>34</v>
      </c>
      <c r="F21" s="44"/>
    </row>
    <row r="22" spans="1:6" ht="31.2" x14ac:dyDescent="0.3">
      <c r="A22" s="20" t="s">
        <v>33</v>
      </c>
      <c r="B22" s="20" t="s">
        <v>122</v>
      </c>
      <c r="C22" s="20"/>
      <c r="D22" s="88"/>
      <c r="E22" s="44"/>
      <c r="F22" s="44"/>
    </row>
    <row r="23" spans="1:6" ht="31.2" x14ac:dyDescent="0.3">
      <c r="A23" s="24" t="s">
        <v>32</v>
      </c>
      <c r="B23" s="24" t="s">
        <v>122</v>
      </c>
      <c r="C23" s="24"/>
      <c r="D23" s="96"/>
      <c r="E23" s="44"/>
      <c r="F23" s="44"/>
    </row>
    <row r="24" spans="1:6" ht="31.2" x14ac:dyDescent="0.3">
      <c r="A24" s="18" t="s">
        <v>31</v>
      </c>
      <c r="B24" s="18"/>
      <c r="C24" s="18"/>
      <c r="D24" s="93"/>
      <c r="E24" s="44"/>
      <c r="F24" s="44"/>
    </row>
    <row r="25" spans="1:6" ht="41.4" x14ac:dyDescent="0.3">
      <c r="A25" s="19" t="s">
        <v>30</v>
      </c>
      <c r="B25" s="157">
        <v>63916</v>
      </c>
      <c r="C25" s="157">
        <v>77691</v>
      </c>
      <c r="D25" s="257" t="s">
        <v>975</v>
      </c>
      <c r="E25" s="44"/>
      <c r="F25" s="44"/>
    </row>
    <row r="26" spans="1:6" ht="55.2" x14ac:dyDescent="0.3">
      <c r="A26" s="20" t="s">
        <v>29</v>
      </c>
      <c r="B26" s="253">
        <v>44132</v>
      </c>
      <c r="C26" s="253">
        <v>53643</v>
      </c>
      <c r="D26" s="244" t="s">
        <v>974</v>
      </c>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6" t="s">
        <v>18</v>
      </c>
      <c r="E29" s="6"/>
      <c r="F29" s="44"/>
    </row>
    <row r="30" spans="1:6" ht="96.6" x14ac:dyDescent="0.3">
      <c r="A30" s="21" t="s">
        <v>27</v>
      </c>
      <c r="B30" s="256">
        <v>110036</v>
      </c>
      <c r="C30" s="22">
        <v>133750</v>
      </c>
      <c r="D30" s="246" t="s">
        <v>973</v>
      </c>
      <c r="E30" s="44"/>
      <c r="F30" s="44"/>
    </row>
    <row r="31" spans="1:6" ht="121.2" x14ac:dyDescent="0.3">
      <c r="A31" s="18" t="s">
        <v>26</v>
      </c>
      <c r="B31" s="248">
        <v>110036</v>
      </c>
      <c r="C31" s="248">
        <v>133750</v>
      </c>
      <c r="D31" s="255" t="s">
        <v>972</v>
      </c>
      <c r="E31" s="44"/>
      <c r="F31" s="44"/>
    </row>
    <row r="32" spans="1:6" ht="138" x14ac:dyDescent="0.3">
      <c r="A32" s="19" t="s">
        <v>25</v>
      </c>
      <c r="B32" s="19" t="s">
        <v>970</v>
      </c>
      <c r="C32" s="19"/>
      <c r="D32" s="254" t="s">
        <v>971</v>
      </c>
      <c r="E32" s="44"/>
      <c r="F32" s="44"/>
    </row>
    <row r="33" spans="1:6" ht="110.4" x14ac:dyDescent="0.3">
      <c r="A33" s="20" t="s">
        <v>24</v>
      </c>
      <c r="B33" s="20" t="s">
        <v>970</v>
      </c>
      <c r="C33" s="20"/>
      <c r="D33" s="244" t="s">
        <v>969</v>
      </c>
      <c r="E33" s="44"/>
      <c r="F33" s="44"/>
    </row>
    <row r="34" spans="1:6" ht="31.2" x14ac:dyDescent="0.3">
      <c r="A34" s="24" t="s">
        <v>23</v>
      </c>
      <c r="B34" s="24" t="s">
        <v>122</v>
      </c>
      <c r="C34" s="24"/>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6" t="s">
        <v>18</v>
      </c>
      <c r="E37" s="6"/>
      <c r="F37" s="44"/>
    </row>
    <row r="38" spans="1:6" ht="110.4" x14ac:dyDescent="0.3">
      <c r="A38" s="23" t="s">
        <v>17</v>
      </c>
      <c r="B38" s="25">
        <f>B30</f>
        <v>110036</v>
      </c>
      <c r="C38" s="25">
        <f>C30</f>
        <v>133750</v>
      </c>
      <c r="D38" s="247" t="s">
        <v>968</v>
      </c>
      <c r="E38" s="44" t="s">
        <v>15</v>
      </c>
      <c r="F38" s="44"/>
    </row>
    <row r="39" spans="1:6" ht="31.2" x14ac:dyDescent="0.3">
      <c r="A39" s="19" t="s">
        <v>14</v>
      </c>
      <c r="B39" s="157" t="s">
        <v>122</v>
      </c>
      <c r="C39" s="157"/>
      <c r="D39" s="91"/>
      <c r="E39" s="44"/>
      <c r="F39" s="44"/>
    </row>
    <row r="40" spans="1:6" ht="124.2" x14ac:dyDescent="0.3">
      <c r="A40" s="20" t="s">
        <v>13</v>
      </c>
      <c r="B40" s="253">
        <v>83864</v>
      </c>
      <c r="C40" s="253">
        <v>101937</v>
      </c>
      <c r="D40" s="252" t="s">
        <v>967</v>
      </c>
      <c r="E40" s="44"/>
      <c r="F40" s="44"/>
    </row>
    <row r="41" spans="1:6" ht="110.4" x14ac:dyDescent="0.3">
      <c r="A41" s="24" t="s">
        <v>12</v>
      </c>
      <c r="B41" s="251">
        <f t="shared" ref="B41:C43" si="0">B40</f>
        <v>83864</v>
      </c>
      <c r="C41" s="251">
        <f t="shared" si="0"/>
        <v>101937</v>
      </c>
      <c r="D41" s="246" t="s">
        <v>966</v>
      </c>
      <c r="E41" s="44"/>
      <c r="F41" s="44"/>
    </row>
    <row r="42" spans="1:6" ht="248.4" x14ac:dyDescent="0.3">
      <c r="A42" s="18" t="s">
        <v>11</v>
      </c>
      <c r="B42" s="248">
        <f t="shared" si="0"/>
        <v>83864</v>
      </c>
      <c r="C42" s="248">
        <f t="shared" si="0"/>
        <v>101937</v>
      </c>
      <c r="D42" s="250" t="s">
        <v>965</v>
      </c>
      <c r="E42" s="44"/>
      <c r="F42" s="44"/>
    </row>
    <row r="43" spans="1:6" ht="96.6" x14ac:dyDescent="0.3">
      <c r="A43" s="19" t="s">
        <v>10</v>
      </c>
      <c r="B43" s="157">
        <f t="shared" si="0"/>
        <v>83864</v>
      </c>
      <c r="C43" s="157">
        <f t="shared" si="0"/>
        <v>101937</v>
      </c>
      <c r="D43" s="245" t="s">
        <v>964</v>
      </c>
      <c r="E43" s="44"/>
      <c r="F43" s="44"/>
    </row>
    <row r="44" spans="1:6" ht="262.2" x14ac:dyDescent="0.3">
      <c r="A44" s="20" t="s">
        <v>9</v>
      </c>
      <c r="B44" s="20" t="s">
        <v>951</v>
      </c>
      <c r="C44" s="20" t="s">
        <v>950</v>
      </c>
      <c r="D44" s="249" t="s">
        <v>963</v>
      </c>
      <c r="E44" s="44"/>
      <c r="F44" s="44"/>
    </row>
    <row r="45" spans="1:6" ht="138" x14ac:dyDescent="0.3">
      <c r="A45" s="24" t="s">
        <v>7</v>
      </c>
      <c r="B45" s="24" t="str">
        <f>B44</f>
        <v>24.0054/hr</v>
      </c>
      <c r="C45" s="24" t="str">
        <f>C44</f>
        <v>29.1787/hr</v>
      </c>
      <c r="D45" s="246" t="s">
        <v>962</v>
      </c>
      <c r="E45" s="44"/>
      <c r="F45" s="44"/>
    </row>
    <row r="46" spans="1:6" ht="124.2" x14ac:dyDescent="0.3">
      <c r="A46" s="18" t="s">
        <v>6</v>
      </c>
      <c r="B46" s="248">
        <v>94884</v>
      </c>
      <c r="C46" s="248">
        <v>115332</v>
      </c>
      <c r="D46" s="247" t="s">
        <v>961</v>
      </c>
      <c r="E46" s="44"/>
      <c r="F46" s="44"/>
    </row>
    <row r="47" spans="1:6" ht="110.4" x14ac:dyDescent="0.3">
      <c r="A47" s="19" t="s">
        <v>5</v>
      </c>
      <c r="B47" s="157">
        <v>83864</v>
      </c>
      <c r="C47" s="157">
        <v>101937</v>
      </c>
      <c r="D47" s="245" t="s">
        <v>960</v>
      </c>
      <c r="E47" s="44"/>
      <c r="F47" s="44"/>
    </row>
    <row r="48" spans="1:6" ht="165.6" x14ac:dyDescent="0.3">
      <c r="A48" s="20" t="s">
        <v>4</v>
      </c>
      <c r="B48" s="45" t="s">
        <v>959</v>
      </c>
      <c r="C48" s="45" t="s">
        <v>958</v>
      </c>
      <c r="D48" s="244" t="s">
        <v>957</v>
      </c>
      <c r="E48" s="44"/>
      <c r="F48" s="44"/>
    </row>
    <row r="49" spans="1:6" ht="124.2" x14ac:dyDescent="0.3">
      <c r="A49" s="24" t="s">
        <v>3</v>
      </c>
      <c r="B49" s="24" t="s">
        <v>956</v>
      </c>
      <c r="C49" s="24" t="s">
        <v>955</v>
      </c>
      <c r="D49" s="246" t="s">
        <v>954</v>
      </c>
      <c r="E49" s="44"/>
      <c r="F49" s="44"/>
    </row>
    <row r="50" spans="1:6" ht="15.6" x14ac:dyDescent="0.3">
      <c r="A50" s="18" t="s">
        <v>2</v>
      </c>
      <c r="B50" s="18"/>
      <c r="C50" s="18"/>
      <c r="D50" s="93"/>
      <c r="E50" s="44"/>
      <c r="F50" s="44"/>
    </row>
    <row r="51" spans="1:6" ht="110.4" x14ac:dyDescent="0.3">
      <c r="A51" s="19" t="s">
        <v>1</v>
      </c>
      <c r="B51" s="19" t="s">
        <v>953</v>
      </c>
      <c r="C51" s="19">
        <v>30.655899999999999</v>
      </c>
      <c r="D51" s="245" t="s">
        <v>952</v>
      </c>
      <c r="E51" s="44"/>
      <c r="F51" s="44"/>
    </row>
    <row r="52" spans="1:6" ht="69" x14ac:dyDescent="0.3">
      <c r="A52" s="20" t="s">
        <v>0</v>
      </c>
      <c r="B52" s="20" t="s">
        <v>951</v>
      </c>
      <c r="C52" s="20" t="s">
        <v>950</v>
      </c>
      <c r="D52" s="244" t="s">
        <v>949</v>
      </c>
      <c r="E52" s="44"/>
      <c r="F52" s="44"/>
    </row>
  </sheetData>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713F4-7514-43E9-9A5F-B7AC2D6A1801}">
  <dimension ref="A10:E32"/>
  <sheetViews>
    <sheetView topLeftCell="A10" workbookViewId="0">
      <selection activeCell="A10" sqref="A10"/>
    </sheetView>
  </sheetViews>
  <sheetFormatPr defaultRowHeight="14.4" x14ac:dyDescent="0.3"/>
  <cols>
    <col min="4" max="4" width="14.33203125" customWidth="1"/>
  </cols>
  <sheetData>
    <row r="10" spans="1:5" x14ac:dyDescent="0.3">
      <c r="A10" t="s">
        <v>1011</v>
      </c>
    </row>
    <row r="11" spans="1:5" ht="15.6" x14ac:dyDescent="0.3">
      <c r="A11" s="267" t="s">
        <v>1010</v>
      </c>
      <c r="B11" s="267"/>
      <c r="C11" s="378" t="s">
        <v>1009</v>
      </c>
      <c r="D11" s="379"/>
      <c r="E11" s="379"/>
    </row>
    <row r="12" spans="1:5" ht="15.6" x14ac:dyDescent="0.3">
      <c r="A12" s="265" t="s">
        <v>25</v>
      </c>
      <c r="B12" s="264" t="s">
        <v>1008</v>
      </c>
      <c r="C12" s="263" t="s">
        <v>1007</v>
      </c>
      <c r="D12" s="262">
        <f t="shared" ref="D12:D32" ca="1" si="0">VLOOKUP($D12,HourlyRange,2,FALSE)</f>
        <v>33.9</v>
      </c>
      <c r="E12" s="262"/>
    </row>
    <row r="13" spans="1:5" ht="15.6" x14ac:dyDescent="0.3">
      <c r="A13" s="265"/>
      <c r="B13" s="265"/>
      <c r="C13" s="263" t="s">
        <v>1006</v>
      </c>
      <c r="D13" s="262">
        <f t="shared" ca="1" si="0"/>
        <v>35.1</v>
      </c>
      <c r="E13" s="262"/>
    </row>
    <row r="14" spans="1:5" ht="15.6" x14ac:dyDescent="0.3">
      <c r="A14" s="265"/>
      <c r="B14" s="265"/>
      <c r="C14" s="263" t="s">
        <v>1005</v>
      </c>
      <c r="D14" s="262">
        <f t="shared" ca="1" si="0"/>
        <v>36.300000000000004</v>
      </c>
      <c r="E14" s="262"/>
    </row>
    <row r="15" spans="1:5" ht="15.6" x14ac:dyDescent="0.3">
      <c r="A15" s="266"/>
      <c r="B15" s="265"/>
      <c r="C15" s="263" t="s">
        <v>1004</v>
      </c>
      <c r="D15" s="262">
        <f t="shared" ca="1" si="0"/>
        <v>37.65</v>
      </c>
      <c r="E15" s="262"/>
    </row>
    <row r="16" spans="1:5" ht="15.6" x14ac:dyDescent="0.3">
      <c r="A16" s="265"/>
      <c r="B16" s="265"/>
      <c r="C16" s="263" t="s">
        <v>1003</v>
      </c>
      <c r="D16" s="262">
        <f t="shared" ca="1" si="0"/>
        <v>39</v>
      </c>
      <c r="E16" s="262"/>
    </row>
    <row r="17" spans="1:5" ht="15.6" x14ac:dyDescent="0.3">
      <c r="A17" s="265"/>
      <c r="B17" s="265"/>
      <c r="C17" s="263" t="s">
        <v>1002</v>
      </c>
      <c r="D17" s="262">
        <f t="shared" ca="1" si="0"/>
        <v>40.35</v>
      </c>
      <c r="E17" s="262"/>
    </row>
    <row r="18" spans="1:5" ht="15.6" x14ac:dyDescent="0.3">
      <c r="A18" s="265"/>
      <c r="B18" s="265"/>
      <c r="C18" s="263" t="s">
        <v>1001</v>
      </c>
      <c r="D18" s="262">
        <f t="shared" ca="1" si="0"/>
        <v>40.75</v>
      </c>
      <c r="E18" s="262"/>
    </row>
    <row r="19" spans="1:5" ht="15.6" x14ac:dyDescent="0.3">
      <c r="A19" s="265"/>
      <c r="B19" s="265"/>
      <c r="C19" s="263" t="s">
        <v>1000</v>
      </c>
      <c r="D19" s="262">
        <f t="shared" ca="1" si="0"/>
        <v>41.15</v>
      </c>
      <c r="E19" s="262"/>
    </row>
    <row r="20" spans="1:5" ht="15.6" x14ac:dyDescent="0.3">
      <c r="A20" s="265"/>
      <c r="B20" s="265"/>
      <c r="C20" s="263" t="s">
        <v>999</v>
      </c>
      <c r="D20" s="262">
        <f t="shared" ca="1" si="0"/>
        <v>41.55</v>
      </c>
      <c r="E20" s="262"/>
    </row>
    <row r="21" spans="1:5" ht="15.6" x14ac:dyDescent="0.3">
      <c r="A21" s="265"/>
      <c r="B21" s="265"/>
      <c r="C21" s="263" t="s">
        <v>998</v>
      </c>
      <c r="D21" s="262">
        <f t="shared" ca="1" si="0"/>
        <v>41.949999999999996</v>
      </c>
      <c r="E21" s="262"/>
    </row>
    <row r="22" spans="1:5" ht="15.6" x14ac:dyDescent="0.3">
      <c r="A22" s="265"/>
      <c r="B22" s="265"/>
      <c r="C22" s="263" t="s">
        <v>997</v>
      </c>
      <c r="D22" s="262">
        <f t="shared" ca="1" si="0"/>
        <v>42.349999999999994</v>
      </c>
      <c r="E22" s="262"/>
    </row>
    <row r="23" spans="1:5" ht="15.6" x14ac:dyDescent="0.3">
      <c r="A23" s="265"/>
      <c r="B23" s="265"/>
      <c r="C23" s="263" t="s">
        <v>996</v>
      </c>
      <c r="D23" s="262">
        <f t="shared" ca="1" si="0"/>
        <v>42.749999999999993</v>
      </c>
      <c r="E23" s="262"/>
    </row>
    <row r="24" spans="1:5" ht="15.6" x14ac:dyDescent="0.3">
      <c r="A24" s="265"/>
      <c r="B24" s="265"/>
      <c r="C24" s="263" t="s">
        <v>995</v>
      </c>
      <c r="D24" s="262">
        <f t="shared" ca="1" si="0"/>
        <v>43.149999999999991</v>
      </c>
      <c r="E24" s="262"/>
    </row>
    <row r="25" spans="1:5" ht="15.6" x14ac:dyDescent="0.3">
      <c r="A25" s="265"/>
      <c r="B25" s="265"/>
      <c r="C25" s="263" t="s">
        <v>994</v>
      </c>
      <c r="D25" s="262">
        <f t="shared" ca="1" si="0"/>
        <v>43.54999999999999</v>
      </c>
      <c r="E25" s="262"/>
    </row>
    <row r="26" spans="1:5" ht="15.6" x14ac:dyDescent="0.3">
      <c r="A26" s="265"/>
      <c r="B26" s="265"/>
      <c r="C26" s="263" t="s">
        <v>993</v>
      </c>
      <c r="D26" s="262">
        <f t="shared" ca="1" si="0"/>
        <v>43.949999999999989</v>
      </c>
      <c r="E26" s="262"/>
    </row>
    <row r="27" spans="1:5" ht="15.6" x14ac:dyDescent="0.3">
      <c r="A27" s="265"/>
      <c r="B27" s="265"/>
      <c r="C27" s="263" t="s">
        <v>992</v>
      </c>
      <c r="D27" s="262">
        <f t="shared" ca="1" si="0"/>
        <v>44.349999999999987</v>
      </c>
      <c r="E27" s="262"/>
    </row>
    <row r="28" spans="1:5" ht="15.6" x14ac:dyDescent="0.3">
      <c r="A28" s="265"/>
      <c r="B28" s="265"/>
      <c r="C28" s="263" t="s">
        <v>991</v>
      </c>
      <c r="D28" s="262">
        <f t="shared" ca="1" si="0"/>
        <v>44.749999999999986</v>
      </c>
      <c r="E28" s="262"/>
    </row>
    <row r="29" spans="1:5" ht="15.6" x14ac:dyDescent="0.3">
      <c r="A29" s="265"/>
      <c r="B29" s="265"/>
      <c r="C29" s="263" t="s">
        <v>990</v>
      </c>
      <c r="D29" s="262">
        <f t="shared" ca="1" si="0"/>
        <v>45.149999999999984</v>
      </c>
      <c r="E29" s="262"/>
    </row>
    <row r="30" spans="1:5" ht="15.6" x14ac:dyDescent="0.3">
      <c r="A30" s="265"/>
      <c r="B30" s="265"/>
      <c r="C30" s="263" t="s">
        <v>989</v>
      </c>
      <c r="D30" s="262">
        <f t="shared" ca="1" si="0"/>
        <v>45.549999999999983</v>
      </c>
      <c r="E30" s="262"/>
    </row>
    <row r="31" spans="1:5" ht="15.6" x14ac:dyDescent="0.3">
      <c r="A31" s="265"/>
      <c r="B31" s="265"/>
      <c r="C31" s="263" t="s">
        <v>988</v>
      </c>
      <c r="D31" s="262">
        <f t="shared" ca="1" si="0"/>
        <v>45.949999999999982</v>
      </c>
      <c r="E31" s="262"/>
    </row>
    <row r="32" spans="1:5" ht="15.6" x14ac:dyDescent="0.3">
      <c r="A32" s="265" t="s">
        <v>987</v>
      </c>
      <c r="B32" s="264" t="s">
        <v>986</v>
      </c>
      <c r="C32" s="263" t="s">
        <v>985</v>
      </c>
      <c r="D32" s="262">
        <f t="shared" ca="1" si="0"/>
        <v>48.247499999999981</v>
      </c>
      <c r="E32" s="262"/>
    </row>
  </sheetData>
  <mergeCells count="1">
    <mergeCell ref="C11:E11"/>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D4022-AFB2-4F39-827C-B0026C2FF67E}">
  <dimension ref="A1:D13"/>
  <sheetViews>
    <sheetView workbookViewId="0">
      <selection activeCell="M11" sqref="M11"/>
    </sheetView>
  </sheetViews>
  <sheetFormatPr defaultRowHeight="14.4" x14ac:dyDescent="0.3"/>
  <cols>
    <col min="1" max="1" width="26.5546875" customWidth="1"/>
    <col min="3" max="3" width="11.6640625" customWidth="1"/>
    <col min="4" max="4" width="14.109375" customWidth="1"/>
  </cols>
  <sheetData>
    <row r="1" spans="1:4" x14ac:dyDescent="0.3">
      <c r="A1" t="s">
        <v>1033</v>
      </c>
    </row>
    <row r="2" spans="1:4" x14ac:dyDescent="0.3">
      <c r="C2" s="380" t="s">
        <v>1032</v>
      </c>
      <c r="D2" s="380"/>
    </row>
    <row r="3" spans="1:4" ht="15.6" x14ac:dyDescent="0.3">
      <c r="A3" s="267" t="s">
        <v>1031</v>
      </c>
      <c r="B3" s="272" t="s">
        <v>1030</v>
      </c>
      <c r="C3" s="271">
        <v>2434.9299999999998</v>
      </c>
      <c r="D3" s="270">
        <v>2080</v>
      </c>
    </row>
    <row r="4" spans="1:4" ht="15.6" x14ac:dyDescent="0.3">
      <c r="A4" s="265" t="s">
        <v>1029</v>
      </c>
      <c r="B4" s="269" t="s">
        <v>1028</v>
      </c>
      <c r="C4" s="262">
        <f t="shared" ref="C4:C10" ca="1" si="0">VLOOKUP($C4,HourlyRange,2,FALSE)</f>
        <v>28.177249999999997</v>
      </c>
      <c r="D4" s="268">
        <f t="shared" ref="D4:D10" ca="1" si="1">VLOOKUP($C4,HourlyRange,3,FALSE)</f>
        <v>32.985399683894222</v>
      </c>
    </row>
    <row r="5" spans="1:4" ht="15.6" x14ac:dyDescent="0.3">
      <c r="A5" s="265" t="s">
        <v>1027</v>
      </c>
      <c r="B5" s="269" t="s">
        <v>1026</v>
      </c>
      <c r="C5" s="262">
        <f t="shared" ca="1" si="0"/>
        <v>29.632749999999998</v>
      </c>
      <c r="D5" s="268">
        <f t="shared" ca="1" si="1"/>
        <v>34.689265364182688</v>
      </c>
    </row>
    <row r="6" spans="1:4" ht="15.6" x14ac:dyDescent="0.3">
      <c r="A6" s="265" t="s">
        <v>1025</v>
      </c>
      <c r="B6" s="269" t="s">
        <v>1024</v>
      </c>
      <c r="C6" s="262">
        <f t="shared" ca="1" si="0"/>
        <v>30.995999999999995</v>
      </c>
      <c r="D6" s="268">
        <f t="shared" ca="1" si="1"/>
        <v>36.285239557692307</v>
      </c>
    </row>
    <row r="7" spans="1:4" ht="15.6" x14ac:dyDescent="0.3">
      <c r="A7" s="265" t="s">
        <v>1023</v>
      </c>
      <c r="B7" s="269" t="s">
        <v>1022</v>
      </c>
      <c r="C7" s="262">
        <f t="shared" ca="1" si="0"/>
        <v>36.510499999999993</v>
      </c>
      <c r="D7" s="268">
        <f t="shared" ca="1" si="1"/>
        <v>42.740730656249994</v>
      </c>
    </row>
    <row r="8" spans="1:4" ht="15.6" x14ac:dyDescent="0.3">
      <c r="A8" s="265" t="s">
        <v>1021</v>
      </c>
      <c r="B8" s="269" t="s">
        <v>1014</v>
      </c>
      <c r="C8" s="262">
        <f t="shared" ca="1" si="0"/>
        <v>39.16525</v>
      </c>
      <c r="D8" s="268">
        <f t="shared" ca="1" si="1"/>
        <v>45.848385664663461</v>
      </c>
    </row>
    <row r="9" spans="1:4" ht="15.6" x14ac:dyDescent="0.3">
      <c r="A9" s="265" t="s">
        <v>1020</v>
      </c>
      <c r="B9" s="269" t="s">
        <v>1012</v>
      </c>
      <c r="C9" s="262">
        <f t="shared" ca="1" si="0"/>
        <v>42.147999999999996</v>
      </c>
      <c r="D9" s="268">
        <f t="shared" ca="1" si="1"/>
        <v>49.340110403846147</v>
      </c>
    </row>
    <row r="10" spans="1:4" ht="15.6" x14ac:dyDescent="0.3">
      <c r="A10" s="265" t="s">
        <v>1019</v>
      </c>
      <c r="B10" s="269" t="s">
        <v>1018</v>
      </c>
      <c r="C10" s="262">
        <f t="shared" ca="1" si="0"/>
        <v>50.942499999999995</v>
      </c>
      <c r="D10" s="268">
        <f t="shared" ca="1" si="1"/>
        <v>59.635298810096145</v>
      </c>
    </row>
    <row r="11" spans="1:4" ht="15.6" x14ac:dyDescent="0.3">
      <c r="A11" s="265" t="s">
        <v>1017</v>
      </c>
      <c r="B11" s="269" t="s">
        <v>1016</v>
      </c>
      <c r="C11" s="268"/>
      <c r="D11" s="268" t="e">
        <f>VLOOKUP($C11,HourlyRange,2,FALSE)</f>
        <v>#N/A</v>
      </c>
    </row>
    <row r="12" spans="1:4" ht="15.6" x14ac:dyDescent="0.3">
      <c r="A12" s="265" t="s">
        <v>1015</v>
      </c>
      <c r="B12" s="269" t="s">
        <v>1014</v>
      </c>
      <c r="C12" s="268"/>
      <c r="D12" s="268">
        <f ca="1">D8</f>
        <v>45.848385664663461</v>
      </c>
    </row>
    <row r="13" spans="1:4" ht="15.6" x14ac:dyDescent="0.3">
      <c r="A13" s="265" t="s">
        <v>1013</v>
      </c>
      <c r="B13" s="269" t="s">
        <v>1012</v>
      </c>
      <c r="C13" s="268"/>
      <c r="D13" s="268">
        <f ca="1">D9</f>
        <v>49.340110403846147</v>
      </c>
    </row>
  </sheetData>
  <mergeCells count="1">
    <mergeCell ref="C2:D2"/>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C3C0F-A6E8-472C-8CC4-4F226911B239}">
  <dimension ref="A1:F52"/>
  <sheetViews>
    <sheetView workbookViewId="0">
      <selection activeCell="E8" sqref="E8"/>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v>2026</v>
      </c>
      <c r="B2" s="51" t="s">
        <v>1038</v>
      </c>
      <c r="C2" s="51" t="s">
        <v>86</v>
      </c>
      <c r="D2" s="51">
        <v>0</v>
      </c>
      <c r="E2" s="51">
        <v>1</v>
      </c>
      <c r="F2" s="51" t="s">
        <v>85</v>
      </c>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17" t="s">
        <v>659</v>
      </c>
      <c r="C6" s="17" t="s">
        <v>83</v>
      </c>
      <c r="D6" s="17"/>
      <c r="E6" s="44" t="s">
        <v>22</v>
      </c>
      <c r="F6" s="44"/>
    </row>
    <row r="7" spans="1:6" ht="31.2" x14ac:dyDescent="0.3">
      <c r="A7" s="20" t="s">
        <v>48</v>
      </c>
      <c r="B7" s="20" t="s">
        <v>1037</v>
      </c>
      <c r="C7" s="20" t="s">
        <v>83</v>
      </c>
      <c r="D7" s="20"/>
      <c r="E7" s="44" t="s">
        <v>22</v>
      </c>
      <c r="F7" s="44"/>
    </row>
    <row r="8" spans="1:6" ht="15.6" x14ac:dyDescent="0.3">
      <c r="A8" s="24" t="s">
        <v>47</v>
      </c>
      <c r="B8" s="24"/>
      <c r="C8" s="24"/>
      <c r="D8" s="24"/>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c r="C13" s="17"/>
      <c r="D13" s="17"/>
      <c r="E13" s="44"/>
      <c r="F13" s="44"/>
    </row>
    <row r="14" spans="1:6" ht="15.6" x14ac:dyDescent="0.3">
      <c r="A14" s="20" t="s">
        <v>43</v>
      </c>
      <c r="B14" s="20"/>
      <c r="C14" s="20"/>
      <c r="D14" s="20"/>
      <c r="E14" s="44"/>
      <c r="F14" s="44"/>
    </row>
    <row r="15" spans="1:6" ht="15.6" x14ac:dyDescent="0.3">
      <c r="A15" s="24" t="s">
        <v>42</v>
      </c>
      <c r="B15" s="24"/>
      <c r="C15" s="24"/>
      <c r="D15" s="24"/>
      <c r="E15" s="44"/>
      <c r="F15" s="44"/>
    </row>
    <row r="16" spans="1:6" ht="15.6" x14ac:dyDescent="0.3">
      <c r="A16" s="18" t="s">
        <v>41</v>
      </c>
      <c r="B16" s="18" t="s">
        <v>1036</v>
      </c>
      <c r="C16" s="18" t="s">
        <v>83</v>
      </c>
      <c r="D16" s="18"/>
      <c r="E16" s="44"/>
      <c r="F16" s="44"/>
    </row>
    <row r="17" spans="1:6" ht="15.6" x14ac:dyDescent="0.3">
      <c r="A17" s="19" t="s">
        <v>40</v>
      </c>
      <c r="B17" s="19"/>
      <c r="C17" s="19"/>
      <c r="D17" s="19"/>
      <c r="E17" s="44"/>
      <c r="F17" s="44"/>
    </row>
    <row r="18" spans="1:6" ht="31.2" x14ac:dyDescent="0.3">
      <c r="A18" s="20" t="s">
        <v>39</v>
      </c>
      <c r="B18" s="20"/>
      <c r="C18" s="20"/>
      <c r="D18" s="20"/>
      <c r="E18" s="44" t="s">
        <v>22</v>
      </c>
      <c r="F18" s="44"/>
    </row>
    <row r="19" spans="1:6" ht="15.6" x14ac:dyDescent="0.3">
      <c r="A19" s="24" t="s">
        <v>38</v>
      </c>
      <c r="B19" s="24"/>
      <c r="C19" s="24"/>
      <c r="D19" s="24"/>
      <c r="E19" s="44"/>
      <c r="F19" s="44"/>
    </row>
    <row r="20" spans="1:6" ht="31.2" x14ac:dyDescent="0.3">
      <c r="A20" s="18" t="s">
        <v>37</v>
      </c>
      <c r="B20" s="18"/>
      <c r="C20" s="18"/>
      <c r="D20" s="18"/>
      <c r="E20" s="44" t="s">
        <v>36</v>
      </c>
      <c r="F20" s="44"/>
    </row>
    <row r="21" spans="1:6" ht="46.8" x14ac:dyDescent="0.3">
      <c r="A21" s="19" t="s">
        <v>35</v>
      </c>
      <c r="B21" s="19"/>
      <c r="C21" s="19"/>
      <c r="D21" s="19"/>
      <c r="E21" s="44" t="s">
        <v>34</v>
      </c>
      <c r="F21" s="44"/>
    </row>
    <row r="22" spans="1:6" ht="31.2" x14ac:dyDescent="0.3">
      <c r="A22" s="20" t="s">
        <v>33</v>
      </c>
      <c r="B22" s="20"/>
      <c r="C22" s="20"/>
      <c r="D22" s="20"/>
      <c r="E22" s="44"/>
      <c r="F22" s="44"/>
    </row>
    <row r="23" spans="1:6" ht="31.2" x14ac:dyDescent="0.3">
      <c r="A23" s="24" t="s">
        <v>32</v>
      </c>
      <c r="B23" s="24"/>
      <c r="C23" s="24"/>
      <c r="D23" s="24"/>
      <c r="E23" s="44"/>
      <c r="F23" s="44"/>
    </row>
    <row r="24" spans="1:6" ht="31.2" x14ac:dyDescent="0.3">
      <c r="A24" s="18" t="s">
        <v>31</v>
      </c>
      <c r="B24" s="18"/>
      <c r="C24" s="18"/>
      <c r="D24" s="18"/>
      <c r="E24" s="44"/>
      <c r="F24" s="44"/>
    </row>
    <row r="25" spans="1:6" ht="31.2" x14ac:dyDescent="0.3">
      <c r="A25" s="19" t="s">
        <v>30</v>
      </c>
      <c r="B25" s="19"/>
      <c r="C25" s="19"/>
      <c r="D25" s="19"/>
      <c r="E25" s="44"/>
      <c r="F25" s="44"/>
    </row>
    <row r="26" spans="1:6" ht="15.6" x14ac:dyDescent="0.3">
      <c r="A26" s="20" t="s">
        <v>29</v>
      </c>
      <c r="B26" s="20"/>
      <c r="C26" s="20"/>
      <c r="D26" s="20"/>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15.6" x14ac:dyDescent="0.3">
      <c r="A30" s="21" t="s">
        <v>27</v>
      </c>
      <c r="B30" s="21"/>
      <c r="C30" s="21"/>
      <c r="D30" s="21"/>
      <c r="E30" s="44"/>
      <c r="F30" s="44"/>
    </row>
    <row r="31" spans="1:6" ht="15.6" x14ac:dyDescent="0.3">
      <c r="A31" s="18" t="s">
        <v>26</v>
      </c>
      <c r="B31" s="18"/>
      <c r="C31" s="18"/>
      <c r="D31" s="18"/>
      <c r="E31" s="44"/>
      <c r="F31" s="44"/>
    </row>
    <row r="32" spans="1:6" ht="15.6" x14ac:dyDescent="0.3">
      <c r="A32" s="19" t="s">
        <v>25</v>
      </c>
      <c r="B32" s="19"/>
      <c r="C32" s="19"/>
      <c r="D32" s="19"/>
      <c r="E32" s="44"/>
      <c r="F32" s="44"/>
    </row>
    <row r="33" spans="1:6" ht="15.6" x14ac:dyDescent="0.3">
      <c r="A33" s="20" t="s">
        <v>24</v>
      </c>
      <c r="B33" s="20"/>
      <c r="C33" s="20"/>
      <c r="D33" s="20"/>
      <c r="E33" s="44"/>
      <c r="F33" s="44"/>
    </row>
    <row r="34" spans="1:6" ht="31.2" x14ac:dyDescent="0.3">
      <c r="A34" s="24" t="s">
        <v>23</v>
      </c>
      <c r="B34" s="24"/>
      <c r="C34" s="24"/>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15.6" x14ac:dyDescent="0.3">
      <c r="A38" s="23" t="s">
        <v>17</v>
      </c>
      <c r="B38" s="23"/>
      <c r="C38" s="23"/>
      <c r="D38" s="23"/>
      <c r="E38" s="44" t="s">
        <v>15</v>
      </c>
      <c r="F38" s="44"/>
    </row>
    <row r="39" spans="1:6" ht="31.2" x14ac:dyDescent="0.3">
      <c r="A39" s="19" t="s">
        <v>14</v>
      </c>
      <c r="B39" s="19"/>
      <c r="C39" s="19"/>
      <c r="D39" s="19"/>
      <c r="E39" s="44"/>
      <c r="F39" s="44"/>
    </row>
    <row r="40" spans="1:6" ht="15.6" x14ac:dyDescent="0.3">
      <c r="A40" s="20" t="s">
        <v>13</v>
      </c>
      <c r="B40" s="20"/>
      <c r="C40" s="20"/>
      <c r="D40" s="20"/>
      <c r="E40" s="44"/>
      <c r="F40" s="44"/>
    </row>
    <row r="41" spans="1:6" ht="15.6" x14ac:dyDescent="0.3">
      <c r="A41" s="24" t="s">
        <v>12</v>
      </c>
      <c r="B41" s="24"/>
      <c r="C41" s="24"/>
      <c r="D41" s="24"/>
      <c r="E41" s="44"/>
      <c r="F41" s="44"/>
    </row>
    <row r="42" spans="1:6" ht="15.6" x14ac:dyDescent="0.3">
      <c r="A42" s="18" t="s">
        <v>11</v>
      </c>
      <c r="B42" s="18"/>
      <c r="C42" s="18"/>
      <c r="D42" s="18"/>
      <c r="E42" s="44"/>
      <c r="F42" s="44"/>
    </row>
    <row r="43" spans="1:6" ht="15.6" x14ac:dyDescent="0.3">
      <c r="A43" s="19" t="s">
        <v>10</v>
      </c>
      <c r="B43" s="19"/>
      <c r="C43" s="19"/>
      <c r="D43" s="19"/>
      <c r="E43" s="44"/>
      <c r="F43" s="44"/>
    </row>
    <row r="44" spans="1:6" ht="31.2" x14ac:dyDescent="0.3">
      <c r="A44" s="20" t="s">
        <v>9</v>
      </c>
      <c r="B44" s="20"/>
      <c r="C44" s="20"/>
      <c r="D44" s="20"/>
      <c r="E44" s="44"/>
      <c r="F44" s="44"/>
    </row>
    <row r="45" spans="1:6" ht="31.2" x14ac:dyDescent="0.3">
      <c r="A45" s="24" t="s">
        <v>7</v>
      </c>
      <c r="B45" s="24"/>
      <c r="C45" s="24"/>
      <c r="D45" s="24"/>
      <c r="E45" s="44"/>
      <c r="F45" s="44"/>
    </row>
    <row r="46" spans="1:6" ht="15.6" x14ac:dyDescent="0.3">
      <c r="A46" s="18" t="s">
        <v>6</v>
      </c>
      <c r="B46" s="18"/>
      <c r="C46" s="18"/>
      <c r="D46" s="18"/>
      <c r="E46" s="44"/>
      <c r="F46" s="44"/>
    </row>
    <row r="47" spans="1:6" ht="15.6" x14ac:dyDescent="0.3">
      <c r="A47" s="19" t="s">
        <v>5</v>
      </c>
      <c r="B47" s="19"/>
      <c r="C47" s="19"/>
      <c r="D47" s="19"/>
      <c r="E47" s="44"/>
      <c r="F47" s="44"/>
    </row>
    <row r="48" spans="1:6" ht="15.6" x14ac:dyDescent="0.3">
      <c r="A48" s="20" t="s">
        <v>4</v>
      </c>
      <c r="B48" s="20"/>
      <c r="C48" s="20"/>
      <c r="D48" s="20"/>
      <c r="E48" s="44"/>
      <c r="F48" s="44"/>
    </row>
    <row r="49" spans="1:6" ht="15.6" x14ac:dyDescent="0.3">
      <c r="A49" s="24" t="s">
        <v>3</v>
      </c>
      <c r="B49" s="24" t="s">
        <v>1035</v>
      </c>
      <c r="C49" s="24" t="s">
        <v>83</v>
      </c>
      <c r="D49" s="24"/>
      <c r="E49" s="44"/>
      <c r="F49" s="44"/>
    </row>
    <row r="50" spans="1:6" ht="15.6" x14ac:dyDescent="0.3">
      <c r="A50" s="18" t="s">
        <v>2</v>
      </c>
      <c r="B50" s="18"/>
      <c r="C50" s="18"/>
      <c r="D50" s="18"/>
      <c r="E50" s="44"/>
      <c r="F50" s="44"/>
    </row>
    <row r="51" spans="1:6" ht="15.6" x14ac:dyDescent="0.3">
      <c r="A51" s="19" t="s">
        <v>1</v>
      </c>
      <c r="B51" s="19"/>
      <c r="C51" s="19"/>
      <c r="D51" s="19"/>
      <c r="E51" s="44"/>
      <c r="F51" s="44"/>
    </row>
    <row r="52" spans="1:6" ht="15.6" x14ac:dyDescent="0.3">
      <c r="A52" s="20" t="s">
        <v>0</v>
      </c>
      <c r="B52" s="20" t="s">
        <v>1034</v>
      </c>
      <c r="C52" s="20" t="s">
        <v>83</v>
      </c>
      <c r="D52" s="20"/>
      <c r="E52" s="44"/>
      <c r="F52" s="44"/>
    </row>
  </sheetData>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1800B-B787-4861-BB0F-C4A4E6B4DF1E}">
  <dimension ref="A1:F52"/>
  <sheetViews>
    <sheetView workbookViewId="0">
      <selection activeCell="F5" sqref="F5"/>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1040</v>
      </c>
      <c r="C2" s="51" t="s">
        <v>86</v>
      </c>
      <c r="D2" s="51">
        <v>0</v>
      </c>
      <c r="E2" s="51">
        <v>3</v>
      </c>
      <c r="F2" s="51" t="s">
        <v>85</v>
      </c>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17"/>
      <c r="C6" s="17"/>
      <c r="D6" s="17"/>
      <c r="E6" s="44" t="s">
        <v>22</v>
      </c>
      <c r="F6" s="44"/>
    </row>
    <row r="7" spans="1:6" ht="31.2" x14ac:dyDescent="0.3">
      <c r="A7" s="20" t="s">
        <v>48</v>
      </c>
      <c r="B7" s="20"/>
      <c r="C7" s="20"/>
      <c r="D7" s="20"/>
      <c r="E7" s="44" t="s">
        <v>22</v>
      </c>
      <c r="F7" s="44"/>
    </row>
    <row r="8" spans="1:6" ht="15.6" x14ac:dyDescent="0.3">
      <c r="A8" s="24" t="s">
        <v>47</v>
      </c>
      <c r="B8" s="24"/>
      <c r="C8" s="24"/>
      <c r="D8" s="24"/>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c r="C13" s="17"/>
      <c r="D13" s="17"/>
      <c r="E13" s="44"/>
      <c r="F13" s="44"/>
    </row>
    <row r="14" spans="1:6" ht="15.6" x14ac:dyDescent="0.3">
      <c r="A14" s="20" t="s">
        <v>43</v>
      </c>
      <c r="B14" s="20"/>
      <c r="C14" s="20"/>
      <c r="D14" s="20"/>
      <c r="E14" s="44"/>
      <c r="F14" s="44"/>
    </row>
    <row r="15" spans="1:6" ht="15.6" x14ac:dyDescent="0.3">
      <c r="A15" s="24" t="s">
        <v>42</v>
      </c>
      <c r="B15" s="24"/>
      <c r="C15" s="24"/>
      <c r="D15" s="24"/>
      <c r="E15" s="44"/>
      <c r="F15" s="44"/>
    </row>
    <row r="16" spans="1:6" ht="15.6" x14ac:dyDescent="0.3">
      <c r="A16" s="18" t="s">
        <v>41</v>
      </c>
      <c r="B16" s="18"/>
      <c r="C16" s="274">
        <v>19200</v>
      </c>
      <c r="D16" s="18"/>
      <c r="E16" s="44">
        <v>1</v>
      </c>
      <c r="F16" s="44" t="s">
        <v>499</v>
      </c>
    </row>
    <row r="17" spans="1:6" ht="15.6" x14ac:dyDescent="0.3">
      <c r="A17" s="19" t="s">
        <v>40</v>
      </c>
      <c r="B17" s="19"/>
      <c r="C17" s="19"/>
      <c r="D17" s="19"/>
      <c r="E17" s="44"/>
      <c r="F17" s="44"/>
    </row>
    <row r="18" spans="1:6" ht="31.2" x14ac:dyDescent="0.3">
      <c r="A18" s="20" t="s">
        <v>39</v>
      </c>
      <c r="B18" s="20"/>
      <c r="C18" s="20"/>
      <c r="D18" s="20"/>
      <c r="E18" s="44" t="s">
        <v>22</v>
      </c>
      <c r="F18" s="44"/>
    </row>
    <row r="19" spans="1:6" ht="15.6" x14ac:dyDescent="0.3">
      <c r="A19" s="24" t="s">
        <v>38</v>
      </c>
      <c r="B19" s="24"/>
      <c r="C19" s="24"/>
      <c r="D19" s="24"/>
      <c r="E19" s="44"/>
      <c r="F19" s="44"/>
    </row>
    <row r="20" spans="1:6" ht="31.2" x14ac:dyDescent="0.3">
      <c r="A20" s="18" t="s">
        <v>37</v>
      </c>
      <c r="B20" s="18"/>
      <c r="C20" s="18"/>
      <c r="D20" s="18"/>
      <c r="E20" s="44" t="s">
        <v>36</v>
      </c>
      <c r="F20" s="44"/>
    </row>
    <row r="21" spans="1:6" ht="46.8" x14ac:dyDescent="0.3">
      <c r="A21" s="19" t="s">
        <v>35</v>
      </c>
      <c r="B21" s="19"/>
      <c r="C21" s="19"/>
      <c r="D21" s="19"/>
      <c r="E21" s="44" t="s">
        <v>34</v>
      </c>
      <c r="F21" s="44"/>
    </row>
    <row r="22" spans="1:6" ht="31.2" x14ac:dyDescent="0.3">
      <c r="A22" s="20" t="s">
        <v>33</v>
      </c>
      <c r="B22" s="20"/>
      <c r="C22" s="20"/>
      <c r="D22" s="20"/>
      <c r="E22" s="44"/>
      <c r="F22" s="44"/>
    </row>
    <row r="23" spans="1:6" ht="31.2" x14ac:dyDescent="0.3">
      <c r="A23" s="24" t="s">
        <v>32</v>
      </c>
      <c r="B23" s="24"/>
      <c r="C23" s="24"/>
      <c r="D23" s="24"/>
      <c r="E23" s="44"/>
      <c r="F23" s="44"/>
    </row>
    <row r="24" spans="1:6" ht="31.2" x14ac:dyDescent="0.3">
      <c r="A24" s="18" t="s">
        <v>31</v>
      </c>
      <c r="B24" s="18"/>
      <c r="C24" s="18"/>
      <c r="D24" s="18"/>
      <c r="E24" s="44"/>
      <c r="F24" s="44"/>
    </row>
    <row r="25" spans="1:6" ht="31.2" x14ac:dyDescent="0.3">
      <c r="A25" s="19" t="s">
        <v>30</v>
      </c>
      <c r="B25" s="19"/>
      <c r="C25" s="19"/>
      <c r="D25" s="19"/>
      <c r="E25" s="44"/>
      <c r="F25" s="44"/>
    </row>
    <row r="26" spans="1:6" ht="15.6" x14ac:dyDescent="0.3">
      <c r="A26" s="20" t="s">
        <v>29</v>
      </c>
      <c r="B26" s="20"/>
      <c r="C26" s="20"/>
      <c r="D26" s="20"/>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15.6" x14ac:dyDescent="0.3">
      <c r="A30" s="21" t="s">
        <v>27</v>
      </c>
      <c r="B30" s="21"/>
      <c r="C30" s="21"/>
      <c r="D30" s="21"/>
      <c r="E30" s="44"/>
      <c r="F30" s="44"/>
    </row>
    <row r="31" spans="1:6" ht="15.6" x14ac:dyDescent="0.3">
      <c r="A31" s="18" t="s">
        <v>26</v>
      </c>
      <c r="B31" s="18"/>
      <c r="C31" s="18"/>
      <c r="D31" s="18"/>
      <c r="E31" s="44"/>
      <c r="F31" s="44"/>
    </row>
    <row r="32" spans="1:6" ht="15.6" x14ac:dyDescent="0.3">
      <c r="A32" s="19" t="s">
        <v>25</v>
      </c>
      <c r="B32" s="19"/>
      <c r="C32" s="19"/>
      <c r="D32" s="19"/>
      <c r="E32" s="44"/>
      <c r="F32" s="44"/>
    </row>
    <row r="33" spans="1:6" ht="15.6" x14ac:dyDescent="0.3">
      <c r="A33" s="20" t="s">
        <v>24</v>
      </c>
      <c r="B33" s="20"/>
      <c r="C33" s="20"/>
      <c r="D33" s="20"/>
      <c r="E33" s="44"/>
      <c r="F33" s="44"/>
    </row>
    <row r="34" spans="1:6" ht="31.2" x14ac:dyDescent="0.3">
      <c r="A34" s="24" t="s">
        <v>23</v>
      </c>
      <c r="B34" s="24"/>
      <c r="C34" s="24"/>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15.6" x14ac:dyDescent="0.3">
      <c r="A38" s="23" t="s">
        <v>17</v>
      </c>
      <c r="B38" s="23"/>
      <c r="C38" s="23"/>
      <c r="D38" s="23"/>
      <c r="E38" s="44" t="s">
        <v>15</v>
      </c>
      <c r="F38" s="44"/>
    </row>
    <row r="39" spans="1:6" ht="31.2" x14ac:dyDescent="0.3">
      <c r="A39" s="19" t="s">
        <v>14</v>
      </c>
      <c r="B39" s="19"/>
      <c r="C39" s="19"/>
      <c r="D39" s="19"/>
      <c r="E39" s="44"/>
      <c r="F39" s="44"/>
    </row>
    <row r="40" spans="1:6" ht="15.6" x14ac:dyDescent="0.3">
      <c r="A40" s="20" t="s">
        <v>13</v>
      </c>
      <c r="B40" s="20"/>
      <c r="C40" s="20"/>
      <c r="D40" s="20"/>
      <c r="E40" s="44"/>
      <c r="F40" s="44"/>
    </row>
    <row r="41" spans="1:6" ht="15.6" x14ac:dyDescent="0.3">
      <c r="A41" s="24" t="s">
        <v>12</v>
      </c>
      <c r="B41" s="24"/>
      <c r="C41" s="273" t="s">
        <v>529</v>
      </c>
      <c r="D41" s="24"/>
      <c r="E41" s="44">
        <v>2</v>
      </c>
      <c r="F41" s="44" t="s">
        <v>499</v>
      </c>
    </row>
    <row r="42" spans="1:6" ht="15.6" x14ac:dyDescent="0.3">
      <c r="A42" s="18" t="s">
        <v>11</v>
      </c>
      <c r="B42" s="18"/>
      <c r="C42" s="18"/>
      <c r="D42" s="18"/>
      <c r="E42" s="44"/>
      <c r="F42" s="44"/>
    </row>
    <row r="43" spans="1:6" ht="15.6" x14ac:dyDescent="0.3">
      <c r="A43" s="19" t="s">
        <v>10</v>
      </c>
      <c r="B43" s="19"/>
      <c r="C43" s="19"/>
      <c r="D43" s="19"/>
      <c r="E43" s="44"/>
      <c r="F43" s="44"/>
    </row>
    <row r="44" spans="1:6" ht="31.2" x14ac:dyDescent="0.3">
      <c r="A44" s="20" t="s">
        <v>9</v>
      </c>
      <c r="B44" s="20"/>
      <c r="C44" s="20" t="s">
        <v>1039</v>
      </c>
      <c r="D44" s="20"/>
      <c r="E44" s="44"/>
      <c r="F44" s="44"/>
    </row>
    <row r="45" spans="1:6" ht="31.2" x14ac:dyDescent="0.3">
      <c r="A45" s="24" t="s">
        <v>7</v>
      </c>
      <c r="B45" s="24"/>
      <c r="C45" s="24">
        <v>15400</v>
      </c>
      <c r="D45" s="24"/>
      <c r="E45" s="44"/>
      <c r="F45" s="44"/>
    </row>
    <row r="46" spans="1:6" ht="15.6" x14ac:dyDescent="0.3">
      <c r="A46" s="18" t="s">
        <v>6</v>
      </c>
      <c r="B46" s="18"/>
      <c r="C46" s="18"/>
      <c r="D46" s="18"/>
      <c r="E46" s="44"/>
      <c r="F46" s="44"/>
    </row>
    <row r="47" spans="1:6" ht="15.6" x14ac:dyDescent="0.3">
      <c r="A47" s="19" t="s">
        <v>5</v>
      </c>
      <c r="B47" s="19"/>
      <c r="C47" s="19"/>
      <c r="D47" s="19"/>
      <c r="E47" s="44"/>
      <c r="F47" s="44"/>
    </row>
    <row r="48" spans="1:6" ht="15.6" x14ac:dyDescent="0.3">
      <c r="A48" s="20" t="s">
        <v>4</v>
      </c>
      <c r="B48" s="20"/>
      <c r="C48" s="20"/>
      <c r="D48" s="20"/>
      <c r="E48" s="44"/>
      <c r="F48" s="44"/>
    </row>
    <row r="49" spans="1:6" ht="15.6" x14ac:dyDescent="0.3">
      <c r="A49" s="24" t="s">
        <v>3</v>
      </c>
      <c r="B49" s="24"/>
      <c r="C49" s="24" t="s">
        <v>1039</v>
      </c>
      <c r="D49" s="24"/>
      <c r="E49" s="44"/>
      <c r="F49" s="44"/>
    </row>
    <row r="50" spans="1:6" ht="15.6" x14ac:dyDescent="0.3">
      <c r="A50" s="18" t="s">
        <v>2</v>
      </c>
      <c r="B50" s="18"/>
      <c r="C50" s="18" t="s">
        <v>1039</v>
      </c>
      <c r="D50" s="18"/>
      <c r="E50" s="44"/>
      <c r="F50" s="44"/>
    </row>
    <row r="51" spans="1:6" ht="15.6" x14ac:dyDescent="0.3">
      <c r="A51" s="19" t="s">
        <v>1</v>
      </c>
      <c r="B51" s="19"/>
      <c r="C51" s="19"/>
      <c r="D51" s="19"/>
      <c r="E51" s="44"/>
      <c r="F51" s="44"/>
    </row>
    <row r="52" spans="1:6" ht="15.6" x14ac:dyDescent="0.3">
      <c r="A52" s="20" t="s">
        <v>0</v>
      </c>
      <c r="B52" s="20"/>
      <c r="C52" s="20"/>
      <c r="D52" s="20"/>
      <c r="E52" s="44"/>
      <c r="F52" s="44"/>
    </row>
  </sheetData>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6D5A5-D102-4333-AD02-449CC509FF1E}">
  <dimension ref="A1:F52"/>
  <sheetViews>
    <sheetView workbookViewId="0">
      <selection activeCell="D6" sqref="D6"/>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1044</v>
      </c>
      <c r="C2" s="51" t="s">
        <v>86</v>
      </c>
      <c r="D2" s="51">
        <v>2</v>
      </c>
      <c r="E2" s="51"/>
      <c r="F2" s="51" t="s">
        <v>85</v>
      </c>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17" t="s">
        <v>1043</v>
      </c>
      <c r="C6" s="17"/>
      <c r="D6" s="17"/>
      <c r="E6" s="44" t="s">
        <v>22</v>
      </c>
      <c r="F6" s="44"/>
    </row>
    <row r="7" spans="1:6" ht="31.2" x14ac:dyDescent="0.3">
      <c r="A7" s="20" t="s">
        <v>48</v>
      </c>
      <c r="B7" s="20" t="s">
        <v>1043</v>
      </c>
      <c r="C7" s="20"/>
      <c r="D7" s="20"/>
      <c r="E7" s="44" t="s">
        <v>22</v>
      </c>
      <c r="F7" s="44"/>
    </row>
    <row r="8" spans="1:6" ht="15.6" x14ac:dyDescent="0.3">
      <c r="A8" s="24" t="s">
        <v>47</v>
      </c>
      <c r="B8" s="24"/>
      <c r="C8" s="24"/>
      <c r="D8" s="24"/>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c r="C13" s="17"/>
      <c r="D13" s="17"/>
      <c r="E13" s="44"/>
      <c r="F13" s="44"/>
    </row>
    <row r="14" spans="1:6" ht="15.6" x14ac:dyDescent="0.3">
      <c r="A14" s="20" t="s">
        <v>43</v>
      </c>
      <c r="B14" s="20"/>
      <c r="C14" s="20"/>
      <c r="D14" s="20"/>
      <c r="E14" s="44"/>
      <c r="F14" s="44"/>
    </row>
    <row r="15" spans="1:6" ht="15.6" x14ac:dyDescent="0.3">
      <c r="A15" s="24" t="s">
        <v>42</v>
      </c>
      <c r="B15" s="24"/>
      <c r="C15" s="24"/>
      <c r="D15" s="24"/>
      <c r="E15" s="44"/>
      <c r="F15" s="44"/>
    </row>
    <row r="16" spans="1:6" ht="15.6" x14ac:dyDescent="0.3">
      <c r="A16" s="18" t="s">
        <v>41</v>
      </c>
      <c r="B16" s="18" t="s">
        <v>1042</v>
      </c>
      <c r="C16" s="18"/>
      <c r="D16" s="18"/>
      <c r="E16" s="44"/>
      <c r="F16" s="44"/>
    </row>
    <row r="17" spans="1:6" ht="15.6" x14ac:dyDescent="0.3">
      <c r="A17" s="19" t="s">
        <v>40</v>
      </c>
      <c r="B17" s="19"/>
      <c r="C17" s="19"/>
      <c r="D17" s="19"/>
      <c r="E17" s="44"/>
      <c r="F17" s="44"/>
    </row>
    <row r="18" spans="1:6" ht="31.2" x14ac:dyDescent="0.3">
      <c r="A18" s="20" t="s">
        <v>39</v>
      </c>
      <c r="B18" s="20" t="s">
        <v>659</v>
      </c>
      <c r="C18" s="20"/>
      <c r="D18" s="20"/>
      <c r="E18" s="44" t="s">
        <v>22</v>
      </c>
      <c r="F18" s="44"/>
    </row>
    <row r="19" spans="1:6" ht="15.6" x14ac:dyDescent="0.3">
      <c r="A19" s="24" t="s">
        <v>38</v>
      </c>
      <c r="B19" s="24" t="s">
        <v>659</v>
      </c>
      <c r="C19" s="24"/>
      <c r="D19" s="24"/>
      <c r="E19" s="44"/>
      <c r="F19" s="44"/>
    </row>
    <row r="20" spans="1:6" ht="31.2" x14ac:dyDescent="0.3">
      <c r="A20" s="18" t="s">
        <v>37</v>
      </c>
      <c r="B20" s="18"/>
      <c r="C20" s="18"/>
      <c r="D20" s="18"/>
      <c r="E20" s="44" t="s">
        <v>36</v>
      </c>
      <c r="F20" s="44"/>
    </row>
    <row r="21" spans="1:6" ht="46.8" x14ac:dyDescent="0.3">
      <c r="A21" s="19" t="s">
        <v>35</v>
      </c>
      <c r="B21" s="19"/>
      <c r="C21" s="19"/>
      <c r="D21" s="19"/>
      <c r="E21" s="44" t="s">
        <v>34</v>
      </c>
      <c r="F21" s="44"/>
    </row>
    <row r="22" spans="1:6" ht="31.2" x14ac:dyDescent="0.3">
      <c r="A22" s="20" t="s">
        <v>33</v>
      </c>
      <c r="B22" s="20"/>
      <c r="C22" s="20"/>
      <c r="D22" s="20"/>
      <c r="E22" s="44"/>
      <c r="F22" s="44"/>
    </row>
    <row r="23" spans="1:6" ht="31.2" x14ac:dyDescent="0.3">
      <c r="A23" s="24" t="s">
        <v>32</v>
      </c>
      <c r="B23" s="24"/>
      <c r="C23" s="24"/>
      <c r="D23" s="24"/>
      <c r="E23" s="44"/>
      <c r="F23" s="44"/>
    </row>
    <row r="24" spans="1:6" ht="31.2" x14ac:dyDescent="0.3">
      <c r="A24" s="18" t="s">
        <v>31</v>
      </c>
      <c r="B24" s="18"/>
      <c r="C24" s="18"/>
      <c r="D24" s="18"/>
      <c r="E24" s="44"/>
      <c r="F24" s="44"/>
    </row>
    <row r="25" spans="1:6" ht="31.2" x14ac:dyDescent="0.3">
      <c r="A25" s="19" t="s">
        <v>30</v>
      </c>
      <c r="B25" s="19"/>
      <c r="C25" s="19"/>
      <c r="D25" s="19"/>
      <c r="E25" s="44"/>
      <c r="F25" s="44"/>
    </row>
    <row r="26" spans="1:6" ht="15.6" x14ac:dyDescent="0.3">
      <c r="A26" s="20" t="s">
        <v>29</v>
      </c>
      <c r="B26" s="20"/>
      <c r="C26" s="20"/>
      <c r="D26" s="20"/>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15.6" x14ac:dyDescent="0.3">
      <c r="A30" s="21" t="s">
        <v>27</v>
      </c>
      <c r="B30" s="21"/>
      <c r="C30" s="21"/>
      <c r="D30" s="21"/>
      <c r="E30" s="44"/>
      <c r="F30" s="44"/>
    </row>
    <row r="31" spans="1:6" ht="15.6" x14ac:dyDescent="0.3">
      <c r="A31" s="18" t="s">
        <v>26</v>
      </c>
      <c r="B31" s="18"/>
      <c r="C31" s="18"/>
      <c r="D31" s="18"/>
      <c r="E31" s="44"/>
      <c r="F31" s="44"/>
    </row>
    <row r="32" spans="1:6" ht="15.6" x14ac:dyDescent="0.3">
      <c r="A32" s="19" t="s">
        <v>25</v>
      </c>
      <c r="B32" s="19"/>
      <c r="C32" s="19"/>
      <c r="D32" s="19"/>
      <c r="E32" s="44"/>
      <c r="F32" s="44"/>
    </row>
    <row r="33" spans="1:6" ht="15.6" x14ac:dyDescent="0.3">
      <c r="A33" s="20" t="s">
        <v>24</v>
      </c>
      <c r="B33" s="20"/>
      <c r="C33" s="20"/>
      <c r="D33" s="20"/>
      <c r="E33" s="44"/>
      <c r="F33" s="44"/>
    </row>
    <row r="34" spans="1:6" ht="31.2" x14ac:dyDescent="0.3">
      <c r="A34" s="24" t="s">
        <v>23</v>
      </c>
      <c r="B34" s="24"/>
      <c r="C34" s="24"/>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15.6" x14ac:dyDescent="0.3">
      <c r="A38" s="23" t="s">
        <v>17</v>
      </c>
      <c r="B38" s="23" t="s">
        <v>1041</v>
      </c>
      <c r="C38" s="23"/>
      <c r="D38" s="23"/>
      <c r="E38" s="44" t="s">
        <v>15</v>
      </c>
      <c r="F38" s="44"/>
    </row>
    <row r="39" spans="1:6" ht="31.2" x14ac:dyDescent="0.3">
      <c r="A39" s="19" t="s">
        <v>14</v>
      </c>
      <c r="B39" s="19"/>
      <c r="C39" s="19"/>
      <c r="D39" s="19"/>
      <c r="E39" s="44"/>
      <c r="F39" s="44"/>
    </row>
    <row r="40" spans="1:6" ht="15.6" x14ac:dyDescent="0.3">
      <c r="A40" s="20" t="s">
        <v>13</v>
      </c>
      <c r="B40" s="20"/>
      <c r="C40" s="20"/>
      <c r="D40" s="20"/>
      <c r="E40" s="44"/>
      <c r="F40" s="44"/>
    </row>
    <row r="41" spans="1:6" ht="15.6" x14ac:dyDescent="0.3">
      <c r="A41" s="24" t="s">
        <v>12</v>
      </c>
      <c r="B41" s="24"/>
      <c r="C41" s="24"/>
      <c r="D41" s="24"/>
      <c r="E41" s="44"/>
      <c r="F41" s="44"/>
    </row>
    <row r="42" spans="1:6" ht="15.6" x14ac:dyDescent="0.3">
      <c r="A42" s="18" t="s">
        <v>11</v>
      </c>
      <c r="B42" s="18"/>
      <c r="C42" s="18"/>
      <c r="D42" s="18"/>
      <c r="E42" s="44"/>
      <c r="F42" s="44"/>
    </row>
    <row r="43" spans="1:6" ht="15.6" x14ac:dyDescent="0.3">
      <c r="A43" s="19" t="s">
        <v>10</v>
      </c>
      <c r="B43" s="19"/>
      <c r="C43" s="19"/>
      <c r="D43" s="19"/>
      <c r="E43" s="44"/>
      <c r="F43" s="44"/>
    </row>
    <row r="44" spans="1:6" ht="31.2" x14ac:dyDescent="0.3">
      <c r="A44" s="20" t="s">
        <v>9</v>
      </c>
      <c r="B44" s="20" t="s">
        <v>1041</v>
      </c>
      <c r="C44" s="20"/>
      <c r="D44" s="20"/>
      <c r="E44" s="44"/>
      <c r="F44" s="44"/>
    </row>
    <row r="45" spans="1:6" ht="31.2" x14ac:dyDescent="0.3">
      <c r="A45" s="24" t="s">
        <v>7</v>
      </c>
      <c r="B45" s="24"/>
      <c r="C45" s="24"/>
      <c r="D45" s="24"/>
      <c r="E45" s="44"/>
      <c r="F45" s="44"/>
    </row>
    <row r="46" spans="1:6" ht="15.6" x14ac:dyDescent="0.3">
      <c r="A46" s="18" t="s">
        <v>6</v>
      </c>
      <c r="B46" s="18"/>
      <c r="C46" s="18"/>
      <c r="D46" s="18"/>
      <c r="E46" s="44"/>
      <c r="F46" s="44"/>
    </row>
    <row r="47" spans="1:6" ht="15.6" x14ac:dyDescent="0.3">
      <c r="A47" s="19" t="s">
        <v>5</v>
      </c>
      <c r="B47" s="19"/>
      <c r="C47" s="19"/>
      <c r="D47" s="19"/>
      <c r="E47" s="44"/>
      <c r="F47" s="44"/>
    </row>
    <row r="48" spans="1:6" ht="15.6" x14ac:dyDescent="0.3">
      <c r="A48" s="20" t="s">
        <v>4</v>
      </c>
      <c r="B48" s="20"/>
      <c r="C48" s="20"/>
      <c r="D48" s="20"/>
      <c r="E48" s="44"/>
      <c r="F48" s="44"/>
    </row>
    <row r="49" spans="1:6" ht="15.6" x14ac:dyDescent="0.3">
      <c r="A49" s="24" t="s">
        <v>3</v>
      </c>
      <c r="B49" s="24"/>
      <c r="C49" s="24"/>
      <c r="D49" s="24"/>
      <c r="E49" s="44"/>
      <c r="F49" s="44"/>
    </row>
    <row r="50" spans="1:6" ht="15.6" x14ac:dyDescent="0.3">
      <c r="A50" s="18" t="s">
        <v>2</v>
      </c>
      <c r="B50" s="18"/>
      <c r="C50" s="18"/>
      <c r="D50" s="18"/>
      <c r="E50" s="44"/>
      <c r="F50" s="44"/>
    </row>
    <row r="51" spans="1:6" ht="15.6" x14ac:dyDescent="0.3">
      <c r="A51" s="19" t="s">
        <v>1</v>
      </c>
      <c r="B51" s="19"/>
      <c r="C51" s="19"/>
      <c r="D51" s="19"/>
      <c r="E51" s="44"/>
      <c r="F51" s="44"/>
    </row>
    <row r="52" spans="1:6" ht="15.6" x14ac:dyDescent="0.3">
      <c r="A52" s="20" t="s">
        <v>0</v>
      </c>
      <c r="B52" s="20"/>
      <c r="C52" s="20"/>
      <c r="D52" s="20"/>
      <c r="E52" s="44"/>
      <c r="F52" s="44"/>
    </row>
  </sheetData>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AB4D0-10F6-4951-A2AF-F312FBE77F9C}">
  <dimension ref="A1:F52"/>
  <sheetViews>
    <sheetView workbookViewId="0">
      <selection activeCell="D6" sqref="D6"/>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1051</v>
      </c>
      <c r="C2" s="51" t="s">
        <v>86</v>
      </c>
      <c r="D2" s="51">
        <v>3</v>
      </c>
      <c r="E2" s="51"/>
      <c r="F2" s="51" t="s">
        <v>85</v>
      </c>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17" t="s">
        <v>130</v>
      </c>
      <c r="C6" s="17" t="s">
        <v>83</v>
      </c>
      <c r="D6" s="17"/>
      <c r="E6" s="44" t="s">
        <v>22</v>
      </c>
      <c r="F6" s="44"/>
    </row>
    <row r="7" spans="1:6" ht="31.2" x14ac:dyDescent="0.3">
      <c r="A7" s="20" t="s">
        <v>48</v>
      </c>
      <c r="B7" s="20" t="s">
        <v>487</v>
      </c>
      <c r="C7" s="20" t="s">
        <v>83</v>
      </c>
      <c r="D7" s="20"/>
      <c r="E7" s="44" t="s">
        <v>22</v>
      </c>
      <c r="F7" s="44"/>
    </row>
    <row r="8" spans="1:6" ht="15.6" x14ac:dyDescent="0.3">
      <c r="A8" s="24" t="s">
        <v>47</v>
      </c>
      <c r="B8" s="24"/>
      <c r="C8" s="24"/>
      <c r="D8" s="24"/>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c r="C13" s="17"/>
      <c r="D13" s="17"/>
      <c r="E13" s="44"/>
      <c r="F13" s="44"/>
    </row>
    <row r="14" spans="1:6" ht="15.6" x14ac:dyDescent="0.3">
      <c r="A14" s="20" t="s">
        <v>43</v>
      </c>
      <c r="B14" s="20"/>
      <c r="C14" s="20"/>
      <c r="D14" s="20"/>
      <c r="E14" s="44"/>
      <c r="F14" s="44"/>
    </row>
    <row r="15" spans="1:6" ht="15.6" x14ac:dyDescent="0.3">
      <c r="A15" s="24" t="s">
        <v>42</v>
      </c>
      <c r="B15" s="24"/>
      <c r="C15" s="24"/>
      <c r="D15" s="24"/>
      <c r="E15" s="44"/>
      <c r="F15" s="44"/>
    </row>
    <row r="16" spans="1:6" ht="15.6" x14ac:dyDescent="0.3">
      <c r="A16" s="18" t="s">
        <v>41</v>
      </c>
      <c r="B16" s="18" t="s">
        <v>616</v>
      </c>
      <c r="C16" s="18" t="s">
        <v>1045</v>
      </c>
      <c r="D16" s="18" t="s">
        <v>440</v>
      </c>
      <c r="E16" s="44"/>
      <c r="F16" s="44"/>
    </row>
    <row r="17" spans="1:6" ht="15.6" x14ac:dyDescent="0.3">
      <c r="A17" s="19" t="s">
        <v>40</v>
      </c>
      <c r="B17" s="19"/>
      <c r="C17" s="19"/>
      <c r="D17" s="19"/>
      <c r="E17" s="44"/>
      <c r="F17" s="44"/>
    </row>
    <row r="18" spans="1:6" ht="31.2" x14ac:dyDescent="0.3">
      <c r="A18" s="20" t="s">
        <v>39</v>
      </c>
      <c r="B18" s="20"/>
      <c r="C18" s="20" t="s">
        <v>1050</v>
      </c>
      <c r="D18" s="20"/>
      <c r="E18" s="44" t="s">
        <v>22</v>
      </c>
      <c r="F18" s="44"/>
    </row>
    <row r="19" spans="1:6" ht="15.6" x14ac:dyDescent="0.3">
      <c r="A19" s="24" t="s">
        <v>38</v>
      </c>
      <c r="B19" s="24" t="s">
        <v>702</v>
      </c>
      <c r="C19" s="24" t="s">
        <v>1049</v>
      </c>
      <c r="D19" s="24"/>
      <c r="E19" s="44"/>
      <c r="F19" s="44"/>
    </row>
    <row r="20" spans="1:6" ht="31.2" x14ac:dyDescent="0.3">
      <c r="A20" s="18" t="s">
        <v>37</v>
      </c>
      <c r="B20" s="18"/>
      <c r="C20" s="18"/>
      <c r="D20" s="18"/>
      <c r="E20" s="44" t="s">
        <v>36</v>
      </c>
      <c r="F20" s="44"/>
    </row>
    <row r="21" spans="1:6" ht="46.8" x14ac:dyDescent="0.3">
      <c r="A21" s="19" t="s">
        <v>35</v>
      </c>
      <c r="B21" s="19"/>
      <c r="C21" s="19"/>
      <c r="D21" s="19"/>
      <c r="E21" s="44" t="s">
        <v>34</v>
      </c>
      <c r="F21" s="44"/>
    </row>
    <row r="22" spans="1:6" ht="31.2" x14ac:dyDescent="0.3">
      <c r="A22" s="20" t="s">
        <v>33</v>
      </c>
      <c r="B22" s="20" t="s">
        <v>1048</v>
      </c>
      <c r="C22" s="20" t="s">
        <v>525</v>
      </c>
      <c r="D22" s="20"/>
      <c r="E22" s="44"/>
      <c r="F22" s="44"/>
    </row>
    <row r="23" spans="1:6" ht="31.2" x14ac:dyDescent="0.3">
      <c r="A23" s="24" t="s">
        <v>32</v>
      </c>
      <c r="B23" s="24" t="s">
        <v>1047</v>
      </c>
      <c r="C23" s="24" t="s">
        <v>436</v>
      </c>
      <c r="D23" s="24"/>
      <c r="E23" s="44"/>
      <c r="F23" s="44"/>
    </row>
    <row r="24" spans="1:6" ht="31.2" x14ac:dyDescent="0.3">
      <c r="A24" s="18" t="s">
        <v>31</v>
      </c>
      <c r="B24" s="18"/>
      <c r="C24" s="18"/>
      <c r="D24" s="18"/>
      <c r="E24" s="44"/>
      <c r="F24" s="44"/>
    </row>
    <row r="25" spans="1:6" ht="31.2" x14ac:dyDescent="0.3">
      <c r="A25" s="19" t="s">
        <v>30</v>
      </c>
      <c r="B25" s="19"/>
      <c r="C25" s="19"/>
      <c r="D25" s="19"/>
      <c r="E25" s="44"/>
      <c r="F25" s="44"/>
    </row>
    <row r="26" spans="1:6" ht="15.6" x14ac:dyDescent="0.3">
      <c r="A26" s="20" t="s">
        <v>29</v>
      </c>
      <c r="B26" s="20"/>
      <c r="C26" s="20"/>
      <c r="D26" s="20"/>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15.6" x14ac:dyDescent="0.3">
      <c r="A30" s="21" t="s">
        <v>27</v>
      </c>
      <c r="B30" s="21"/>
      <c r="C30" s="21"/>
      <c r="D30" s="21"/>
      <c r="E30" s="44"/>
      <c r="F30" s="44"/>
    </row>
    <row r="31" spans="1:6" ht="15.6" x14ac:dyDescent="0.3">
      <c r="A31" s="18" t="s">
        <v>26</v>
      </c>
      <c r="B31" s="18"/>
      <c r="C31" s="18"/>
      <c r="D31" s="18"/>
      <c r="E31" s="44"/>
      <c r="F31" s="44"/>
    </row>
    <row r="32" spans="1:6" ht="15.6" x14ac:dyDescent="0.3">
      <c r="A32" s="19" t="s">
        <v>25</v>
      </c>
      <c r="B32" s="19"/>
      <c r="C32" s="19"/>
      <c r="D32" s="19"/>
      <c r="E32" s="44"/>
      <c r="F32" s="44"/>
    </row>
    <row r="33" spans="1:6" ht="15.6" x14ac:dyDescent="0.3">
      <c r="A33" s="20" t="s">
        <v>24</v>
      </c>
      <c r="B33" s="20"/>
      <c r="C33" s="20"/>
      <c r="D33" s="20"/>
      <c r="E33" s="44"/>
      <c r="F33" s="44"/>
    </row>
    <row r="34" spans="1:6" ht="31.2" x14ac:dyDescent="0.3">
      <c r="A34" s="24" t="s">
        <v>23</v>
      </c>
      <c r="B34" s="24"/>
      <c r="C34" s="24"/>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15.6" x14ac:dyDescent="0.3">
      <c r="A38" s="23" t="s">
        <v>17</v>
      </c>
      <c r="B38" s="23"/>
      <c r="C38" s="23" t="s">
        <v>1046</v>
      </c>
      <c r="D38" s="23" t="s">
        <v>440</v>
      </c>
      <c r="E38" s="44" t="s">
        <v>15</v>
      </c>
      <c r="F38" s="44"/>
    </row>
    <row r="39" spans="1:6" ht="31.2" x14ac:dyDescent="0.3">
      <c r="A39" s="19" t="s">
        <v>14</v>
      </c>
      <c r="B39" s="19"/>
      <c r="C39" s="19"/>
      <c r="D39" s="19"/>
      <c r="E39" s="44"/>
      <c r="F39" s="44"/>
    </row>
    <row r="40" spans="1:6" ht="15.6" x14ac:dyDescent="0.3">
      <c r="A40" s="20" t="s">
        <v>13</v>
      </c>
      <c r="B40" s="20"/>
      <c r="C40" s="20"/>
      <c r="D40" s="20"/>
      <c r="E40" s="44"/>
      <c r="F40" s="44"/>
    </row>
    <row r="41" spans="1:6" ht="15.6" x14ac:dyDescent="0.3">
      <c r="A41" s="24" t="s">
        <v>12</v>
      </c>
      <c r="B41" s="24"/>
      <c r="C41" s="24"/>
      <c r="D41" s="24"/>
      <c r="E41" s="44"/>
      <c r="F41" s="44"/>
    </row>
    <row r="42" spans="1:6" ht="15.6" x14ac:dyDescent="0.3">
      <c r="A42" s="18" t="s">
        <v>11</v>
      </c>
      <c r="B42" s="18"/>
      <c r="C42" s="18"/>
      <c r="D42" s="18"/>
      <c r="E42" s="44"/>
      <c r="F42" s="44"/>
    </row>
    <row r="43" spans="1:6" ht="15.6" x14ac:dyDescent="0.3">
      <c r="A43" s="19" t="s">
        <v>10</v>
      </c>
      <c r="B43" s="19"/>
      <c r="C43" s="19"/>
      <c r="D43" s="19"/>
      <c r="E43" s="44"/>
      <c r="F43" s="44"/>
    </row>
    <row r="44" spans="1:6" ht="31.2" x14ac:dyDescent="0.3">
      <c r="A44" s="20" t="s">
        <v>9</v>
      </c>
      <c r="B44" s="20"/>
      <c r="C44" s="20" t="s">
        <v>1045</v>
      </c>
      <c r="D44" s="18" t="s">
        <v>440</v>
      </c>
      <c r="E44" s="44"/>
      <c r="F44" s="44"/>
    </row>
    <row r="45" spans="1:6" ht="31.2" x14ac:dyDescent="0.3">
      <c r="A45" s="24" t="s">
        <v>7</v>
      </c>
      <c r="B45" s="24"/>
      <c r="C45" s="24"/>
      <c r="D45" s="24"/>
      <c r="E45" s="44"/>
      <c r="F45" s="44"/>
    </row>
    <row r="46" spans="1:6" ht="15.6" x14ac:dyDescent="0.3">
      <c r="A46" s="18" t="s">
        <v>6</v>
      </c>
      <c r="B46" s="18"/>
      <c r="C46" s="18"/>
      <c r="D46" s="18"/>
      <c r="E46" s="44"/>
      <c r="F46" s="44"/>
    </row>
    <row r="47" spans="1:6" ht="15.6" x14ac:dyDescent="0.3">
      <c r="A47" s="19" t="s">
        <v>5</v>
      </c>
      <c r="B47" s="19"/>
      <c r="C47" s="19"/>
      <c r="D47" s="19"/>
      <c r="E47" s="44"/>
      <c r="F47" s="44"/>
    </row>
    <row r="48" spans="1:6" ht="15.6" x14ac:dyDescent="0.3">
      <c r="A48" s="20" t="s">
        <v>4</v>
      </c>
      <c r="B48" s="20"/>
      <c r="C48" s="20"/>
      <c r="D48" s="20"/>
      <c r="E48" s="44"/>
      <c r="F48" s="44"/>
    </row>
    <row r="49" spans="1:6" ht="15.6" x14ac:dyDescent="0.3">
      <c r="A49" s="24" t="s">
        <v>3</v>
      </c>
      <c r="B49" s="24"/>
      <c r="C49" s="24"/>
      <c r="D49" s="24"/>
      <c r="E49" s="44"/>
      <c r="F49" s="44"/>
    </row>
    <row r="50" spans="1:6" ht="15.6" x14ac:dyDescent="0.3">
      <c r="A50" s="18" t="s">
        <v>2</v>
      </c>
      <c r="B50" s="18" t="s">
        <v>442</v>
      </c>
      <c r="C50" s="18" t="s">
        <v>479</v>
      </c>
      <c r="D50" s="18" t="s">
        <v>440</v>
      </c>
      <c r="E50" s="44"/>
      <c r="F50" s="44"/>
    </row>
    <row r="51" spans="1:6" ht="15.6" x14ac:dyDescent="0.3">
      <c r="A51" s="19" t="s">
        <v>1</v>
      </c>
      <c r="B51" s="19"/>
      <c r="C51" s="19"/>
      <c r="D51" s="19"/>
      <c r="E51" s="44"/>
      <c r="F51" s="44"/>
    </row>
    <row r="52" spans="1:6" ht="15.6" x14ac:dyDescent="0.3">
      <c r="A52" s="20" t="s">
        <v>0</v>
      </c>
      <c r="B52" s="20"/>
      <c r="C52" s="20"/>
      <c r="D52" s="20"/>
      <c r="E52" s="44"/>
      <c r="F52" s="44"/>
    </row>
  </sheetData>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D53BE-5A11-445B-A016-EA0AB6112BB8}">
  <dimension ref="A1:F52"/>
  <sheetViews>
    <sheetView workbookViewId="0">
      <selection activeCell="D6" sqref="D6"/>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1061</v>
      </c>
      <c r="C2" s="51" t="s">
        <v>86</v>
      </c>
      <c r="D2" s="51"/>
      <c r="E2" s="51">
        <v>2</v>
      </c>
      <c r="F2" s="51" t="s">
        <v>85</v>
      </c>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17" t="s">
        <v>80</v>
      </c>
      <c r="C6" s="17" t="s">
        <v>83</v>
      </c>
      <c r="D6" s="17">
        <v>1</v>
      </c>
      <c r="E6" s="44" t="s">
        <v>22</v>
      </c>
      <c r="F6" s="44"/>
    </row>
    <row r="7" spans="1:6" ht="31.2" x14ac:dyDescent="0.3">
      <c r="A7" s="20" t="s">
        <v>48</v>
      </c>
      <c r="B7" s="20" t="s">
        <v>1060</v>
      </c>
      <c r="C7" s="20" t="s">
        <v>83</v>
      </c>
      <c r="D7" s="20">
        <v>5</v>
      </c>
      <c r="E7" s="44" t="s">
        <v>22</v>
      </c>
      <c r="F7" s="44"/>
    </row>
    <row r="8" spans="1:6" ht="15.6" x14ac:dyDescent="0.3">
      <c r="A8" s="24" t="s">
        <v>47</v>
      </c>
      <c r="B8" s="24"/>
      <c r="C8" s="24"/>
      <c r="D8" s="24">
        <v>0</v>
      </c>
      <c r="E8" s="44"/>
      <c r="F8" s="44"/>
    </row>
    <row r="9" spans="1:6" ht="15.6" x14ac:dyDescent="0.3">
      <c r="A9" s="18" t="s">
        <v>46</v>
      </c>
      <c r="B9" s="18"/>
      <c r="C9" s="18"/>
      <c r="D9" s="18">
        <v>0</v>
      </c>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c r="C13" s="17"/>
      <c r="D13" s="17">
        <v>0</v>
      </c>
      <c r="E13" s="44"/>
      <c r="F13" s="44"/>
    </row>
    <row r="14" spans="1:6" ht="15.6" x14ac:dyDescent="0.3">
      <c r="A14" s="20" t="s">
        <v>43</v>
      </c>
      <c r="B14" s="20"/>
      <c r="C14" s="20"/>
      <c r="D14" s="20">
        <v>0</v>
      </c>
      <c r="E14" s="44"/>
      <c r="F14" s="44"/>
    </row>
    <row r="15" spans="1:6" ht="15.6" x14ac:dyDescent="0.3">
      <c r="A15" s="24" t="s">
        <v>42</v>
      </c>
      <c r="B15" s="24"/>
      <c r="C15" s="24"/>
      <c r="D15" s="24">
        <v>0</v>
      </c>
      <c r="E15" s="44"/>
      <c r="F15" s="44"/>
    </row>
    <row r="16" spans="1:6" ht="15.6" x14ac:dyDescent="0.3">
      <c r="A16" s="18" t="s">
        <v>41</v>
      </c>
      <c r="B16" s="18" t="s">
        <v>1059</v>
      </c>
      <c r="C16" s="18"/>
      <c r="D16" s="18">
        <v>1</v>
      </c>
      <c r="E16" s="44"/>
      <c r="F16" s="44"/>
    </row>
    <row r="17" spans="1:6" ht="15.6" x14ac:dyDescent="0.3">
      <c r="A17" s="19" t="s">
        <v>40</v>
      </c>
      <c r="B17" s="19"/>
      <c r="C17" s="19"/>
      <c r="D17" s="19">
        <v>0</v>
      </c>
      <c r="E17" s="44"/>
      <c r="F17" s="44"/>
    </row>
    <row r="18" spans="1:6" ht="31.2" x14ac:dyDescent="0.3">
      <c r="A18" s="20" t="s">
        <v>39</v>
      </c>
      <c r="B18" s="20"/>
      <c r="C18" s="20"/>
      <c r="D18" s="20">
        <v>0</v>
      </c>
      <c r="E18" s="44" t="s">
        <v>22</v>
      </c>
      <c r="F18" s="44"/>
    </row>
    <row r="19" spans="1:6" ht="15.6" x14ac:dyDescent="0.3">
      <c r="A19" s="24" t="s">
        <v>38</v>
      </c>
      <c r="B19" s="24"/>
      <c r="C19" s="24"/>
      <c r="D19" s="24">
        <v>0</v>
      </c>
      <c r="E19" s="44"/>
      <c r="F19" s="44"/>
    </row>
    <row r="20" spans="1:6" ht="31.2" x14ac:dyDescent="0.3">
      <c r="A20" s="18" t="s">
        <v>37</v>
      </c>
      <c r="B20" s="18"/>
      <c r="C20" s="18"/>
      <c r="D20" s="18">
        <v>0</v>
      </c>
      <c r="E20" s="44" t="s">
        <v>36</v>
      </c>
      <c r="F20" s="44"/>
    </row>
    <row r="21" spans="1:6" ht="46.8" x14ac:dyDescent="0.3">
      <c r="A21" s="19" t="s">
        <v>35</v>
      </c>
      <c r="B21" s="19"/>
      <c r="C21" s="19"/>
      <c r="D21" s="19">
        <v>0</v>
      </c>
      <c r="E21" s="44" t="s">
        <v>34</v>
      </c>
      <c r="F21" s="44"/>
    </row>
    <row r="22" spans="1:6" ht="31.2" x14ac:dyDescent="0.3">
      <c r="A22" s="20" t="s">
        <v>33</v>
      </c>
      <c r="B22" s="20"/>
      <c r="C22" s="20"/>
      <c r="D22" s="20">
        <v>0</v>
      </c>
      <c r="E22" s="44"/>
      <c r="F22" s="44"/>
    </row>
    <row r="23" spans="1:6" ht="31.2" x14ac:dyDescent="0.3">
      <c r="A23" s="24" t="s">
        <v>32</v>
      </c>
      <c r="B23" s="24"/>
      <c r="C23" s="24"/>
      <c r="D23" s="24">
        <v>0</v>
      </c>
      <c r="E23" s="44"/>
      <c r="F23" s="44"/>
    </row>
    <row r="24" spans="1:6" ht="31.2" x14ac:dyDescent="0.3">
      <c r="A24" s="18" t="s">
        <v>31</v>
      </c>
      <c r="B24" s="18"/>
      <c r="C24" s="18"/>
      <c r="D24" s="18">
        <v>0</v>
      </c>
      <c r="E24" s="44"/>
      <c r="F24" s="44"/>
    </row>
    <row r="25" spans="1:6" ht="31.2" x14ac:dyDescent="0.3">
      <c r="A25" s="19" t="s">
        <v>30</v>
      </c>
      <c r="B25" s="19"/>
      <c r="C25" s="19"/>
      <c r="D25" s="19">
        <v>0</v>
      </c>
      <c r="E25" s="44"/>
      <c r="F25" s="44"/>
    </row>
    <row r="26" spans="1:6" ht="15.6" x14ac:dyDescent="0.3">
      <c r="A26" s="20" t="s">
        <v>29</v>
      </c>
      <c r="B26" s="20"/>
      <c r="C26" s="20"/>
      <c r="D26" s="20">
        <v>0</v>
      </c>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15.6" x14ac:dyDescent="0.3">
      <c r="A30" s="21" t="s">
        <v>27</v>
      </c>
      <c r="B30" s="21"/>
      <c r="C30" s="21"/>
      <c r="D30" s="21">
        <v>0</v>
      </c>
      <c r="E30" s="44"/>
      <c r="F30" s="44"/>
    </row>
    <row r="31" spans="1:6" ht="15.6" x14ac:dyDescent="0.3">
      <c r="A31" s="18" t="s">
        <v>26</v>
      </c>
      <c r="B31" s="18"/>
      <c r="C31" s="18"/>
      <c r="D31" s="18">
        <v>0</v>
      </c>
      <c r="E31" s="44"/>
      <c r="F31" s="44"/>
    </row>
    <row r="32" spans="1:6" ht="15.6" x14ac:dyDescent="0.3">
      <c r="A32" s="19" t="s">
        <v>25</v>
      </c>
      <c r="B32" s="19"/>
      <c r="C32" s="19"/>
      <c r="D32" s="19">
        <v>0</v>
      </c>
      <c r="E32" s="44"/>
      <c r="F32" s="44"/>
    </row>
    <row r="33" spans="1:6" ht="15.6" x14ac:dyDescent="0.3">
      <c r="A33" s="20" t="s">
        <v>24</v>
      </c>
      <c r="B33" s="20"/>
      <c r="C33" s="20"/>
      <c r="D33" s="20">
        <v>0</v>
      </c>
      <c r="E33" s="44"/>
      <c r="F33" s="44"/>
    </row>
    <row r="34" spans="1:6" ht="31.2" x14ac:dyDescent="0.3">
      <c r="A34" s="24" t="s">
        <v>23</v>
      </c>
      <c r="B34" s="24"/>
      <c r="C34" s="24"/>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15.6" x14ac:dyDescent="0.3">
      <c r="A38" s="23" t="s">
        <v>17</v>
      </c>
      <c r="B38" s="23"/>
      <c r="C38" s="23"/>
      <c r="D38" s="23"/>
      <c r="E38" s="44" t="s">
        <v>15</v>
      </c>
      <c r="F38" s="44"/>
    </row>
    <row r="39" spans="1:6" ht="31.2" x14ac:dyDescent="0.3">
      <c r="A39" s="19" t="s">
        <v>14</v>
      </c>
      <c r="B39" s="19"/>
      <c r="C39" s="19"/>
      <c r="D39" s="19">
        <v>0</v>
      </c>
      <c r="E39" s="275" t="s">
        <v>1058</v>
      </c>
      <c r="F39" s="44"/>
    </row>
    <row r="40" spans="1:6" ht="15.6" x14ac:dyDescent="0.3">
      <c r="A40" s="20" t="s">
        <v>13</v>
      </c>
      <c r="B40" s="20"/>
      <c r="C40" s="20"/>
      <c r="D40" s="20">
        <v>0</v>
      </c>
      <c r="E40" s="275" t="s">
        <v>1057</v>
      </c>
      <c r="F40" s="44"/>
    </row>
    <row r="41" spans="1:6" ht="15.6" x14ac:dyDescent="0.3">
      <c r="A41" s="24" t="s">
        <v>12</v>
      </c>
      <c r="B41" s="24" t="s">
        <v>1056</v>
      </c>
      <c r="C41" s="24"/>
      <c r="D41" s="24">
        <v>0</v>
      </c>
      <c r="E41" s="275" t="s">
        <v>1055</v>
      </c>
      <c r="F41" s="44"/>
    </row>
    <row r="42" spans="1:6" ht="15.6" x14ac:dyDescent="0.3">
      <c r="A42" s="18" t="s">
        <v>11</v>
      </c>
      <c r="B42" s="18"/>
      <c r="C42" s="18"/>
      <c r="D42" s="18"/>
      <c r="E42" s="275" t="s">
        <v>1054</v>
      </c>
      <c r="F42" s="44"/>
    </row>
    <row r="43" spans="1:6" ht="15.6" x14ac:dyDescent="0.3">
      <c r="A43" s="19" t="s">
        <v>10</v>
      </c>
      <c r="B43" s="26">
        <v>15.6</v>
      </c>
      <c r="C43" s="19"/>
      <c r="D43" s="19"/>
      <c r="E43" s="275"/>
      <c r="F43" s="44"/>
    </row>
    <row r="44" spans="1:6" ht="31.2" x14ac:dyDescent="0.3">
      <c r="A44" s="20" t="s">
        <v>9</v>
      </c>
      <c r="B44" s="20"/>
      <c r="C44" s="20"/>
      <c r="D44" s="20"/>
      <c r="E44" s="275"/>
      <c r="F44" s="44"/>
    </row>
    <row r="45" spans="1:6" ht="31.2" x14ac:dyDescent="0.3">
      <c r="A45" s="24" t="s">
        <v>7</v>
      </c>
      <c r="B45" s="24" t="s">
        <v>1053</v>
      </c>
      <c r="C45" s="24"/>
      <c r="D45" s="24"/>
      <c r="E45" s="44"/>
      <c r="F45" s="44"/>
    </row>
    <row r="46" spans="1:6" ht="15.6" x14ac:dyDescent="0.3">
      <c r="A46" s="18" t="s">
        <v>6</v>
      </c>
      <c r="B46" s="18"/>
      <c r="C46" s="18"/>
      <c r="D46" s="18"/>
      <c r="E46" s="44"/>
      <c r="F46" s="44"/>
    </row>
    <row r="47" spans="1:6" ht="15.6" x14ac:dyDescent="0.3">
      <c r="A47" s="19" t="s">
        <v>5</v>
      </c>
      <c r="B47" s="19"/>
      <c r="C47" s="19"/>
      <c r="D47" s="19"/>
      <c r="E47" s="44"/>
      <c r="F47" s="44"/>
    </row>
    <row r="48" spans="1:6" ht="15.6" x14ac:dyDescent="0.3">
      <c r="A48" s="20" t="s">
        <v>4</v>
      </c>
      <c r="B48" s="20"/>
      <c r="C48" s="20"/>
      <c r="D48" s="20"/>
      <c r="E48" s="44"/>
      <c r="F48" s="44"/>
    </row>
    <row r="49" spans="1:6" ht="15.6" x14ac:dyDescent="0.3">
      <c r="A49" s="24" t="s">
        <v>3</v>
      </c>
      <c r="B49" s="24"/>
      <c r="C49" s="24"/>
      <c r="D49" s="24"/>
      <c r="E49" s="44"/>
      <c r="F49" s="44"/>
    </row>
    <row r="50" spans="1:6" ht="15.6" x14ac:dyDescent="0.3">
      <c r="A50" s="18" t="s">
        <v>2</v>
      </c>
      <c r="B50" s="18" t="s">
        <v>1052</v>
      </c>
      <c r="C50" s="18"/>
      <c r="D50" s="18"/>
      <c r="E50" s="44"/>
      <c r="F50" s="44"/>
    </row>
    <row r="51" spans="1:6" ht="15.6" x14ac:dyDescent="0.3">
      <c r="A51" s="19" t="s">
        <v>1</v>
      </c>
      <c r="B51" s="19"/>
      <c r="C51" s="19"/>
      <c r="D51" s="19"/>
      <c r="E51" s="44"/>
      <c r="F51" s="44"/>
    </row>
    <row r="52" spans="1:6" ht="15.6" x14ac:dyDescent="0.3">
      <c r="A52" s="20" t="s">
        <v>0</v>
      </c>
      <c r="B52" s="20"/>
      <c r="C52" s="20"/>
      <c r="D52" s="20"/>
      <c r="E52" s="44"/>
      <c r="F52" s="44"/>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2EB64-8D97-4545-AFF7-7D32ED074AF6}">
  <dimension ref="A1:F52"/>
  <sheetViews>
    <sheetView workbookViewId="0">
      <selection activeCell="D5" sqref="D5"/>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145</v>
      </c>
      <c r="C2" s="51" t="s">
        <v>51</v>
      </c>
      <c r="D2" s="51">
        <v>8</v>
      </c>
      <c r="E2" s="51"/>
      <c r="F2" s="51" t="s">
        <v>85</v>
      </c>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17" t="s">
        <v>144</v>
      </c>
      <c r="C6" s="17" t="s">
        <v>83</v>
      </c>
      <c r="D6" s="17"/>
      <c r="E6" s="44" t="s">
        <v>22</v>
      </c>
      <c r="F6" s="44"/>
    </row>
    <row r="7" spans="1:6" ht="31.2" x14ac:dyDescent="0.3">
      <c r="A7" s="20" t="s">
        <v>48</v>
      </c>
      <c r="B7" s="20" t="s">
        <v>143</v>
      </c>
      <c r="C7" s="20" t="s">
        <v>83</v>
      </c>
      <c r="D7" s="20"/>
      <c r="E7" s="44" t="s">
        <v>22</v>
      </c>
      <c r="F7" s="44"/>
    </row>
    <row r="8" spans="1:6" ht="15.6" x14ac:dyDescent="0.3">
      <c r="A8" s="24" t="s">
        <v>47</v>
      </c>
      <c r="B8" s="24"/>
      <c r="C8" s="24"/>
      <c r="D8" s="24"/>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c r="C13" s="17"/>
      <c r="D13" s="17"/>
      <c r="E13" s="44"/>
      <c r="F13" s="44"/>
    </row>
    <row r="14" spans="1:6" ht="15.6" x14ac:dyDescent="0.3">
      <c r="A14" s="20" t="s">
        <v>43</v>
      </c>
      <c r="B14" s="71"/>
      <c r="C14" s="20"/>
      <c r="D14" s="20"/>
      <c r="E14" s="44"/>
      <c r="F14" s="44"/>
    </row>
    <row r="15" spans="1:6" ht="15.6" x14ac:dyDescent="0.3">
      <c r="A15" s="24" t="s">
        <v>42</v>
      </c>
      <c r="B15" s="24"/>
      <c r="C15" s="24"/>
      <c r="D15" s="24"/>
      <c r="E15" s="44"/>
      <c r="F15" s="44"/>
    </row>
    <row r="16" spans="1:6" ht="15.6" x14ac:dyDescent="0.3">
      <c r="A16" s="18" t="s">
        <v>41</v>
      </c>
      <c r="B16" s="18" t="s">
        <v>136</v>
      </c>
      <c r="C16" s="18" t="s">
        <v>135</v>
      </c>
      <c r="D16" s="18"/>
      <c r="E16" s="44"/>
      <c r="F16" s="44"/>
    </row>
    <row r="17" spans="1:6" ht="15.6" x14ac:dyDescent="0.3">
      <c r="A17" s="19" t="s">
        <v>40</v>
      </c>
      <c r="B17" s="19" t="s">
        <v>142</v>
      </c>
      <c r="C17" s="19" t="s">
        <v>141</v>
      </c>
      <c r="D17" s="19"/>
      <c r="E17" s="44"/>
      <c r="F17" s="44"/>
    </row>
    <row r="18" spans="1:6" ht="31.2" x14ac:dyDescent="0.3">
      <c r="A18" s="20" t="s">
        <v>39</v>
      </c>
      <c r="B18" s="20"/>
      <c r="C18" s="20"/>
      <c r="D18" s="20"/>
      <c r="E18" s="44" t="s">
        <v>22</v>
      </c>
      <c r="F18" s="44"/>
    </row>
    <row r="19" spans="1:6" ht="15.6" x14ac:dyDescent="0.3">
      <c r="A19" s="24" t="s">
        <v>38</v>
      </c>
      <c r="B19" s="24"/>
      <c r="C19" s="24"/>
      <c r="D19" s="24"/>
      <c r="E19" s="44"/>
      <c r="F19" s="44"/>
    </row>
    <row r="20" spans="1:6" ht="31.2" x14ac:dyDescent="0.3">
      <c r="A20" s="18" t="s">
        <v>37</v>
      </c>
      <c r="B20" s="18"/>
      <c r="C20" s="18"/>
      <c r="D20" s="18"/>
      <c r="E20" s="44" t="s">
        <v>36</v>
      </c>
      <c r="F20" s="44"/>
    </row>
    <row r="21" spans="1:6" ht="46.8" x14ac:dyDescent="0.3">
      <c r="A21" s="19" t="s">
        <v>35</v>
      </c>
      <c r="B21" s="19"/>
      <c r="C21" s="19"/>
      <c r="D21" s="19"/>
      <c r="E21" s="44" t="s">
        <v>34</v>
      </c>
      <c r="F21" s="44"/>
    </row>
    <row r="22" spans="1:6" ht="31.2" x14ac:dyDescent="0.3">
      <c r="A22" s="20" t="s">
        <v>33</v>
      </c>
      <c r="B22" s="20" t="s">
        <v>140</v>
      </c>
      <c r="C22" s="20" t="s">
        <v>139</v>
      </c>
      <c r="D22" s="20"/>
      <c r="E22" s="44"/>
      <c r="F22" s="44"/>
    </row>
    <row r="23" spans="1:6" ht="31.2" x14ac:dyDescent="0.3">
      <c r="A23" s="24" t="s">
        <v>32</v>
      </c>
      <c r="B23" s="24" t="s">
        <v>138</v>
      </c>
      <c r="C23" s="24" t="s">
        <v>137</v>
      </c>
      <c r="D23" s="24"/>
      <c r="E23" s="44"/>
      <c r="F23" s="44"/>
    </row>
    <row r="24" spans="1:6" ht="31.2" x14ac:dyDescent="0.3">
      <c r="A24" s="18" t="s">
        <v>31</v>
      </c>
      <c r="B24" s="18"/>
      <c r="C24" s="18"/>
      <c r="D24" s="18"/>
      <c r="E24" s="44"/>
      <c r="F24" s="44"/>
    </row>
    <row r="25" spans="1:6" ht="31.2" x14ac:dyDescent="0.3">
      <c r="A25" s="19" t="s">
        <v>30</v>
      </c>
      <c r="B25" s="19"/>
      <c r="C25" s="19"/>
      <c r="D25" s="19"/>
      <c r="E25" s="44"/>
      <c r="F25" s="44"/>
    </row>
    <row r="26" spans="1:6" ht="15.6" x14ac:dyDescent="0.3">
      <c r="A26" s="20" t="s">
        <v>29</v>
      </c>
      <c r="B26" s="20"/>
      <c r="C26" s="20"/>
      <c r="D26" s="20"/>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15.6" x14ac:dyDescent="0.3">
      <c r="A30" s="21" t="s">
        <v>27</v>
      </c>
      <c r="B30" s="21"/>
      <c r="C30" s="21"/>
      <c r="D30" s="21"/>
      <c r="E30" s="44"/>
      <c r="F30" s="44"/>
    </row>
    <row r="31" spans="1:6" ht="15.6" x14ac:dyDescent="0.3">
      <c r="A31" s="18" t="s">
        <v>26</v>
      </c>
      <c r="B31" s="18"/>
      <c r="C31" s="18"/>
      <c r="D31" s="18"/>
      <c r="E31" s="44"/>
      <c r="F31" s="44"/>
    </row>
    <row r="32" spans="1:6" ht="15.6" x14ac:dyDescent="0.3">
      <c r="A32" s="19" t="s">
        <v>25</v>
      </c>
      <c r="B32" s="19"/>
      <c r="C32" s="19"/>
      <c r="D32" s="19"/>
      <c r="E32" s="44"/>
      <c r="F32" s="44"/>
    </row>
    <row r="33" spans="1:6" ht="15.6" x14ac:dyDescent="0.3">
      <c r="A33" s="20" t="s">
        <v>24</v>
      </c>
      <c r="B33" s="20"/>
      <c r="C33" s="20"/>
      <c r="D33" s="20"/>
      <c r="E33" s="44"/>
      <c r="F33" s="44"/>
    </row>
    <row r="34" spans="1:6" ht="31.2" x14ac:dyDescent="0.3">
      <c r="A34" s="24" t="s">
        <v>23</v>
      </c>
      <c r="B34" s="24"/>
      <c r="C34" s="24"/>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15.6" x14ac:dyDescent="0.3">
      <c r="A38" s="23" t="s">
        <v>17</v>
      </c>
      <c r="B38" s="23" t="s">
        <v>136</v>
      </c>
      <c r="C38" s="23" t="s">
        <v>135</v>
      </c>
      <c r="D38" s="23"/>
      <c r="E38" s="44" t="s">
        <v>15</v>
      </c>
      <c r="F38" s="44"/>
    </row>
    <row r="39" spans="1:6" ht="31.2" x14ac:dyDescent="0.3">
      <c r="A39" s="19" t="s">
        <v>14</v>
      </c>
      <c r="B39" s="19"/>
      <c r="C39" s="19"/>
      <c r="D39" s="19"/>
      <c r="E39" s="44"/>
      <c r="F39" s="44"/>
    </row>
    <row r="40" spans="1:6" ht="15.6" x14ac:dyDescent="0.3">
      <c r="A40" s="20" t="s">
        <v>13</v>
      </c>
      <c r="B40" s="20"/>
      <c r="C40" s="20"/>
      <c r="D40" s="20"/>
      <c r="E40" s="44"/>
      <c r="F40" s="44"/>
    </row>
    <row r="41" spans="1:6" ht="15.6" x14ac:dyDescent="0.3">
      <c r="A41" s="24" t="s">
        <v>12</v>
      </c>
      <c r="B41" s="24"/>
      <c r="C41" s="24"/>
      <c r="D41" s="24"/>
      <c r="E41" s="44"/>
      <c r="F41" s="44"/>
    </row>
    <row r="42" spans="1:6" ht="15.6" x14ac:dyDescent="0.3">
      <c r="A42" s="18" t="s">
        <v>11</v>
      </c>
      <c r="B42" s="18"/>
      <c r="C42" s="18"/>
      <c r="D42" s="18"/>
      <c r="E42" s="44"/>
      <c r="F42" s="44"/>
    </row>
    <row r="43" spans="1:6" ht="15.6" x14ac:dyDescent="0.3">
      <c r="A43" s="19" t="s">
        <v>10</v>
      </c>
      <c r="B43" s="19"/>
      <c r="C43" s="19"/>
      <c r="D43" s="19"/>
      <c r="E43" s="44"/>
      <c r="F43" s="44"/>
    </row>
    <row r="44" spans="1:6" ht="31.2" x14ac:dyDescent="0.3">
      <c r="A44" s="20" t="s">
        <v>9</v>
      </c>
      <c r="B44" s="70" t="s">
        <v>134</v>
      </c>
      <c r="C44" s="20" t="s">
        <v>133</v>
      </c>
      <c r="D44" s="20"/>
      <c r="E44" s="44"/>
      <c r="F44" s="44"/>
    </row>
    <row r="45" spans="1:6" ht="31.2" x14ac:dyDescent="0.3">
      <c r="A45" s="24" t="s">
        <v>7</v>
      </c>
      <c r="B45" s="24"/>
      <c r="C45" s="24"/>
      <c r="D45" s="24"/>
      <c r="E45" s="44"/>
      <c r="F45" s="44"/>
    </row>
    <row r="46" spans="1:6" ht="15.6" x14ac:dyDescent="0.3">
      <c r="A46" s="18" t="s">
        <v>6</v>
      </c>
      <c r="B46" s="18"/>
      <c r="C46" s="18"/>
      <c r="D46" s="18"/>
      <c r="E46" s="44"/>
      <c r="F46" s="44"/>
    </row>
    <row r="47" spans="1:6" ht="15.6" x14ac:dyDescent="0.3">
      <c r="A47" s="19" t="s">
        <v>5</v>
      </c>
      <c r="B47" s="19"/>
      <c r="C47" s="19"/>
      <c r="D47" s="19"/>
      <c r="E47" s="44"/>
      <c r="F47" s="44"/>
    </row>
    <row r="48" spans="1:6" ht="15.6" x14ac:dyDescent="0.3">
      <c r="A48" s="20" t="s">
        <v>4</v>
      </c>
      <c r="B48" s="20"/>
      <c r="C48" s="20"/>
      <c r="D48" s="20"/>
      <c r="E48" s="44"/>
      <c r="F48" s="44"/>
    </row>
    <row r="49" spans="1:6" ht="15.6" x14ac:dyDescent="0.3">
      <c r="A49" s="24" t="s">
        <v>3</v>
      </c>
      <c r="B49" s="24"/>
      <c r="C49" s="24"/>
      <c r="D49" s="24"/>
      <c r="E49" s="44"/>
      <c r="F49" s="44"/>
    </row>
    <row r="50" spans="1:6" ht="15.6" x14ac:dyDescent="0.3">
      <c r="A50" s="18" t="s">
        <v>2</v>
      </c>
      <c r="B50" s="18"/>
      <c r="C50" s="18"/>
      <c r="D50" s="18"/>
      <c r="E50" s="44"/>
      <c r="F50" s="44"/>
    </row>
    <row r="51" spans="1:6" ht="15.6" x14ac:dyDescent="0.3">
      <c r="A51" s="19" t="s">
        <v>1</v>
      </c>
      <c r="B51" s="19"/>
      <c r="C51" s="19"/>
      <c r="D51" s="19"/>
      <c r="E51" s="44"/>
      <c r="F51" s="44"/>
    </row>
    <row r="52" spans="1:6" ht="15.6" x14ac:dyDescent="0.3">
      <c r="A52" s="20" t="s">
        <v>0</v>
      </c>
      <c r="B52" s="20"/>
      <c r="C52" s="20"/>
      <c r="D52" s="20"/>
      <c r="E52" s="44"/>
      <c r="F52" s="44"/>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DC3B7-1019-4E89-83B3-DAAB33B070B2}">
  <dimension ref="A1:F53"/>
  <sheetViews>
    <sheetView zoomScale="115" zoomScaleNormal="115" workbookViewId="0">
      <selection activeCell="D41" sqref="D41"/>
    </sheetView>
  </sheetViews>
  <sheetFormatPr defaultRowHeight="14.4" x14ac:dyDescent="0.3"/>
  <cols>
    <col min="1" max="1" width="26.33203125" style="1" customWidth="1"/>
    <col min="2" max="2" width="27.6640625" style="1" customWidth="1"/>
    <col min="3" max="3" width="23.5546875" style="1" customWidth="1"/>
    <col min="4" max="4" width="86.33203125" style="1" customWidth="1"/>
    <col min="5" max="5" width="33.88671875" style="1" customWidth="1"/>
    <col min="6" max="6" width="27.44140625" style="1" customWidth="1"/>
  </cols>
  <sheetData>
    <row r="1" spans="1:6" s="3" customFormat="1" ht="47.4" thickBot="1" x14ac:dyDescent="0.35">
      <c r="A1" s="4" t="s">
        <v>68</v>
      </c>
      <c r="B1" s="4" t="s">
        <v>57</v>
      </c>
      <c r="C1" s="4" t="s">
        <v>56</v>
      </c>
      <c r="D1" s="4" t="s">
        <v>55</v>
      </c>
      <c r="E1" s="4" t="s">
        <v>54</v>
      </c>
      <c r="F1" s="4" t="s">
        <v>53</v>
      </c>
    </row>
    <row r="2" spans="1:6" s="16" customFormat="1" ht="15.6" x14ac:dyDescent="0.3">
      <c r="A2" s="51"/>
      <c r="B2" s="51" t="s">
        <v>1147</v>
      </c>
      <c r="C2" s="51">
        <v>1</v>
      </c>
      <c r="D2" s="51">
        <v>240</v>
      </c>
      <c r="E2" s="51"/>
      <c r="F2" s="51" t="s">
        <v>146</v>
      </c>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17" t="s">
        <v>1146</v>
      </c>
      <c r="C6" s="17"/>
      <c r="D6" s="17" t="s">
        <v>1145</v>
      </c>
      <c r="E6" s="44" t="s">
        <v>22</v>
      </c>
      <c r="F6" s="44"/>
    </row>
    <row r="7" spans="1:6" ht="31.2" x14ac:dyDescent="0.3">
      <c r="A7" s="20" t="s">
        <v>48</v>
      </c>
      <c r="B7" s="20" t="s">
        <v>1144</v>
      </c>
      <c r="C7" s="20"/>
      <c r="D7" s="20" t="s">
        <v>1143</v>
      </c>
      <c r="E7" s="44" t="s">
        <v>22</v>
      </c>
      <c r="F7" s="44"/>
    </row>
    <row r="8" spans="1:6" ht="62.4" x14ac:dyDescent="0.3">
      <c r="A8" s="24" t="s">
        <v>47</v>
      </c>
      <c r="B8" s="24" t="s">
        <v>1142</v>
      </c>
      <c r="C8" s="24"/>
      <c r="D8" s="24" t="s">
        <v>1139</v>
      </c>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62.4" x14ac:dyDescent="0.3">
      <c r="A13" s="17" t="s">
        <v>44</v>
      </c>
      <c r="B13" s="17" t="s">
        <v>1141</v>
      </c>
      <c r="C13" s="17" t="s">
        <v>1140</v>
      </c>
      <c r="D13" s="17" t="s">
        <v>1139</v>
      </c>
      <c r="E13" s="44"/>
      <c r="F13" s="44"/>
    </row>
    <row r="14" spans="1:6" ht="93.6" x14ac:dyDescent="0.3">
      <c r="A14" s="20" t="s">
        <v>43</v>
      </c>
      <c r="B14" s="20" t="s">
        <v>1138</v>
      </c>
      <c r="C14" s="20" t="s">
        <v>1137</v>
      </c>
      <c r="D14" s="20" t="s">
        <v>1136</v>
      </c>
      <c r="E14" s="44"/>
      <c r="F14" s="44"/>
    </row>
    <row r="15" spans="1:6" ht="62.4" x14ac:dyDescent="0.3">
      <c r="A15" s="24" t="s">
        <v>42</v>
      </c>
      <c r="B15" s="24" t="s">
        <v>1135</v>
      </c>
      <c r="C15" s="24" t="s">
        <v>1099</v>
      </c>
      <c r="D15" s="24" t="s">
        <v>1134</v>
      </c>
      <c r="E15" s="44"/>
      <c r="F15" s="44"/>
    </row>
    <row r="16" spans="1:6" ht="15.6" x14ac:dyDescent="0.3">
      <c r="A16" s="18" t="s">
        <v>41</v>
      </c>
      <c r="B16" s="18"/>
      <c r="C16" s="18"/>
      <c r="D16" s="18"/>
      <c r="E16" s="44"/>
      <c r="F16" s="44"/>
    </row>
    <row r="17" spans="1:6" ht="15.6" x14ac:dyDescent="0.3">
      <c r="A17" s="19" t="s">
        <v>40</v>
      </c>
      <c r="B17" s="19" t="s">
        <v>1133</v>
      </c>
      <c r="C17" s="19" t="s">
        <v>1132</v>
      </c>
      <c r="D17" s="19" t="s">
        <v>1131</v>
      </c>
      <c r="E17" s="44"/>
      <c r="F17" s="44"/>
    </row>
    <row r="18" spans="1:6" ht="31.2" x14ac:dyDescent="0.3">
      <c r="A18" s="20" t="s">
        <v>39</v>
      </c>
      <c r="B18" s="20" t="s">
        <v>1130</v>
      </c>
      <c r="C18" s="20"/>
      <c r="D18" s="20" t="s">
        <v>1129</v>
      </c>
      <c r="E18" s="44" t="s">
        <v>22</v>
      </c>
      <c r="F18" s="44"/>
    </row>
    <row r="19" spans="1:6" ht="31.2" x14ac:dyDescent="0.3">
      <c r="A19" s="24" t="s">
        <v>38</v>
      </c>
      <c r="B19" s="24" t="s">
        <v>1128</v>
      </c>
      <c r="C19" s="24" t="s">
        <v>1127</v>
      </c>
      <c r="D19" s="24" t="s">
        <v>1126</v>
      </c>
      <c r="E19" s="44"/>
      <c r="F19" s="44"/>
    </row>
    <row r="20" spans="1:6" ht="93.6" x14ac:dyDescent="0.3">
      <c r="A20" s="18" t="s">
        <v>37</v>
      </c>
      <c r="B20" s="18" t="s">
        <v>1098</v>
      </c>
      <c r="C20" s="18" t="s">
        <v>1108</v>
      </c>
      <c r="D20" s="18" t="s">
        <v>1125</v>
      </c>
      <c r="E20" s="44" t="s">
        <v>36</v>
      </c>
      <c r="F20" s="44"/>
    </row>
    <row r="21" spans="1:6" ht="109.2" x14ac:dyDescent="0.3">
      <c r="A21" s="19" t="s">
        <v>35</v>
      </c>
      <c r="B21" s="19" t="s">
        <v>1103</v>
      </c>
      <c r="C21" s="19" t="s">
        <v>1124</v>
      </c>
      <c r="D21" s="19" t="s">
        <v>1123</v>
      </c>
      <c r="E21" s="44" t="s">
        <v>34</v>
      </c>
      <c r="F21" s="44"/>
    </row>
    <row r="22" spans="1:6" ht="31.2" x14ac:dyDescent="0.3">
      <c r="A22" s="20" t="s">
        <v>33</v>
      </c>
      <c r="B22" s="20"/>
      <c r="C22" s="20"/>
      <c r="D22" s="20"/>
      <c r="E22" s="44"/>
      <c r="F22" s="44"/>
    </row>
    <row r="23" spans="1:6" ht="31.2" x14ac:dyDescent="0.3">
      <c r="A23" s="24" t="s">
        <v>32</v>
      </c>
      <c r="B23" s="24"/>
      <c r="C23" s="24"/>
      <c r="D23" s="24"/>
      <c r="E23" s="44"/>
      <c r="F23" s="44"/>
    </row>
    <row r="24" spans="1:6" ht="31.2" x14ac:dyDescent="0.3">
      <c r="A24" s="18" t="s">
        <v>31</v>
      </c>
      <c r="B24" s="18" t="s">
        <v>529</v>
      </c>
      <c r="C24" s="46" t="s">
        <v>529</v>
      </c>
      <c r="D24" s="18" t="s">
        <v>529</v>
      </c>
      <c r="E24" s="44"/>
      <c r="F24" s="44"/>
    </row>
    <row r="25" spans="1:6" ht="31.2" x14ac:dyDescent="0.3">
      <c r="A25" s="19" t="s">
        <v>30</v>
      </c>
      <c r="B25" s="19"/>
      <c r="C25" s="19"/>
      <c r="D25" s="19"/>
      <c r="E25" s="44"/>
      <c r="F25" s="44"/>
    </row>
    <row r="26" spans="1:6" ht="78" x14ac:dyDescent="0.3">
      <c r="A26" s="20" t="s">
        <v>29</v>
      </c>
      <c r="B26" s="20" t="s">
        <v>1122</v>
      </c>
      <c r="C26" s="20" t="s">
        <v>1121</v>
      </c>
      <c r="D26" s="20" t="s">
        <v>1120</v>
      </c>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109.2" x14ac:dyDescent="0.3">
      <c r="A30" s="21" t="s">
        <v>27</v>
      </c>
      <c r="B30" s="21" t="s">
        <v>1118</v>
      </c>
      <c r="C30" s="21" t="s">
        <v>1117</v>
      </c>
      <c r="D30" s="21" t="s">
        <v>1119</v>
      </c>
      <c r="E30" s="44"/>
      <c r="F30" s="44"/>
    </row>
    <row r="31" spans="1:6" ht="109.2" x14ac:dyDescent="0.3">
      <c r="A31" s="18" t="s">
        <v>26</v>
      </c>
      <c r="B31" s="18" t="s">
        <v>1118</v>
      </c>
      <c r="C31" s="18" t="s">
        <v>1117</v>
      </c>
      <c r="D31" s="18" t="s">
        <v>1116</v>
      </c>
      <c r="E31" s="44"/>
      <c r="F31" s="44"/>
    </row>
    <row r="32" spans="1:6" ht="93.6" x14ac:dyDescent="0.3">
      <c r="A32" s="19" t="s">
        <v>25</v>
      </c>
      <c r="B32" s="19" t="s">
        <v>1115</v>
      </c>
      <c r="C32" s="19" t="s">
        <v>1114</v>
      </c>
      <c r="D32" s="19" t="s">
        <v>1113</v>
      </c>
      <c r="E32" s="44"/>
      <c r="F32" s="44"/>
    </row>
    <row r="33" spans="1:6" ht="156" x14ac:dyDescent="0.3">
      <c r="A33" s="20" t="s">
        <v>24</v>
      </c>
      <c r="B33" s="20" t="s">
        <v>1112</v>
      </c>
      <c r="C33" s="20"/>
      <c r="D33" s="20" t="s">
        <v>1111</v>
      </c>
      <c r="E33" s="44" t="s">
        <v>1110</v>
      </c>
      <c r="F33" s="44" t="s">
        <v>1109</v>
      </c>
    </row>
    <row r="34" spans="1:6" ht="31.2" x14ac:dyDescent="0.3">
      <c r="A34" s="24" t="s">
        <v>23</v>
      </c>
      <c r="B34" s="24" t="s">
        <v>692</v>
      </c>
      <c r="C34" s="24"/>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156" x14ac:dyDescent="0.3">
      <c r="A38" s="23" t="s">
        <v>17</v>
      </c>
      <c r="B38" s="23" t="s">
        <v>1098</v>
      </c>
      <c r="C38" s="23" t="s">
        <v>1108</v>
      </c>
      <c r="D38" s="23" t="s">
        <v>1107</v>
      </c>
      <c r="E38" s="276" t="s">
        <v>1106</v>
      </c>
      <c r="F38" s="44"/>
    </row>
    <row r="39" spans="1:6" ht="124.8" x14ac:dyDescent="0.3">
      <c r="A39" s="19" t="s">
        <v>1105</v>
      </c>
      <c r="B39" s="19" t="s">
        <v>1104</v>
      </c>
      <c r="C39" s="19" t="s">
        <v>1103</v>
      </c>
      <c r="D39" s="19" t="s">
        <v>1102</v>
      </c>
      <c r="E39" s="44" t="s">
        <v>1101</v>
      </c>
      <c r="F39" s="44"/>
    </row>
    <row r="40" spans="1:6" ht="15.6" x14ac:dyDescent="0.3">
      <c r="A40" s="20" t="s">
        <v>13</v>
      </c>
      <c r="B40" s="20"/>
      <c r="C40" s="20"/>
      <c r="D40" s="20"/>
      <c r="E40" s="44"/>
      <c r="F40" s="44"/>
    </row>
    <row r="41" spans="1:6" ht="140.4" x14ac:dyDescent="0.3">
      <c r="A41" s="24" t="s">
        <v>1100</v>
      </c>
      <c r="B41" s="49" t="s">
        <v>1099</v>
      </c>
      <c r="C41" s="49" t="s">
        <v>1098</v>
      </c>
      <c r="D41" s="277" t="s">
        <v>1097</v>
      </c>
      <c r="E41" s="276" t="s">
        <v>1096</v>
      </c>
      <c r="F41" s="44"/>
    </row>
    <row r="42" spans="1:6" ht="109.2" x14ac:dyDescent="0.3">
      <c r="A42" s="18" t="s">
        <v>1095</v>
      </c>
      <c r="B42" s="18" t="s">
        <v>1094</v>
      </c>
      <c r="C42" s="18" t="s">
        <v>1093</v>
      </c>
      <c r="D42" s="18" t="s">
        <v>1092</v>
      </c>
      <c r="E42" s="276" t="s">
        <v>1091</v>
      </c>
      <c r="F42" s="44"/>
    </row>
    <row r="43" spans="1:6" ht="31.2" x14ac:dyDescent="0.3">
      <c r="A43" s="19" t="s">
        <v>10</v>
      </c>
      <c r="B43" s="19" t="s">
        <v>1090</v>
      </c>
      <c r="C43" s="19"/>
      <c r="D43" s="19"/>
      <c r="E43" s="44"/>
      <c r="F43" s="44"/>
    </row>
    <row r="44" spans="1:6" ht="109.2" x14ac:dyDescent="0.3">
      <c r="A44" s="20" t="s">
        <v>9</v>
      </c>
      <c r="B44" s="20" t="s">
        <v>1089</v>
      </c>
      <c r="C44" s="20" t="s">
        <v>1088</v>
      </c>
      <c r="D44" s="20" t="s">
        <v>1087</v>
      </c>
      <c r="E44" s="44"/>
      <c r="F44" s="44"/>
    </row>
    <row r="45" spans="1:6" ht="249.6" x14ac:dyDescent="0.3">
      <c r="A45" s="24" t="s">
        <v>7</v>
      </c>
      <c r="B45" s="24" t="s">
        <v>1086</v>
      </c>
      <c r="C45" s="24" t="s">
        <v>1085</v>
      </c>
      <c r="D45" s="24" t="s">
        <v>1084</v>
      </c>
      <c r="E45" s="44"/>
      <c r="F45" s="44"/>
    </row>
    <row r="46" spans="1:6" ht="31.2" x14ac:dyDescent="0.3">
      <c r="A46" s="18" t="s">
        <v>6</v>
      </c>
      <c r="B46" s="18" t="s">
        <v>1083</v>
      </c>
      <c r="C46" s="18"/>
      <c r="D46" s="18"/>
      <c r="E46" s="44"/>
      <c r="F46" s="44"/>
    </row>
    <row r="47" spans="1:6" ht="93.6" x14ac:dyDescent="0.3">
      <c r="A47" s="19" t="s">
        <v>5</v>
      </c>
      <c r="B47" s="19" t="s">
        <v>1082</v>
      </c>
      <c r="C47" s="19" t="s">
        <v>1081</v>
      </c>
      <c r="D47" s="19" t="s">
        <v>1080</v>
      </c>
      <c r="E47" s="44"/>
      <c r="F47" s="44"/>
    </row>
    <row r="48" spans="1:6" ht="109.2" x14ac:dyDescent="0.3">
      <c r="A48" s="20" t="s">
        <v>290</v>
      </c>
      <c r="B48" s="20" t="s">
        <v>1079</v>
      </c>
      <c r="C48" s="20" t="s">
        <v>1078</v>
      </c>
      <c r="D48" s="20" t="s">
        <v>1077</v>
      </c>
      <c r="E48" s="44"/>
      <c r="F48" s="44"/>
    </row>
    <row r="49" spans="1:6" ht="93.6" x14ac:dyDescent="0.3">
      <c r="A49" s="24" t="s">
        <v>3</v>
      </c>
      <c r="B49" s="24" t="s">
        <v>1076</v>
      </c>
      <c r="C49" s="24" t="s">
        <v>1075</v>
      </c>
      <c r="D49" s="24" t="s">
        <v>1074</v>
      </c>
      <c r="E49" s="44"/>
      <c r="F49" s="44"/>
    </row>
    <row r="50" spans="1:6" ht="46.8" x14ac:dyDescent="0.3">
      <c r="A50" s="18" t="s">
        <v>1073</v>
      </c>
      <c r="B50" s="18" t="s">
        <v>1072</v>
      </c>
      <c r="C50" s="18" t="s">
        <v>1071</v>
      </c>
      <c r="D50" s="18" t="s">
        <v>1070</v>
      </c>
      <c r="E50" s="44"/>
      <c r="F50" s="44"/>
    </row>
    <row r="51" spans="1:6" ht="15.6" x14ac:dyDescent="0.3">
      <c r="A51" s="19" t="s">
        <v>1</v>
      </c>
      <c r="B51" s="19" t="s">
        <v>1069</v>
      </c>
      <c r="C51" s="19"/>
      <c r="D51" s="19"/>
      <c r="E51" s="44"/>
      <c r="F51" s="44"/>
    </row>
    <row r="52" spans="1:6" ht="78" x14ac:dyDescent="0.3">
      <c r="A52" s="20" t="s">
        <v>0</v>
      </c>
      <c r="B52" s="20" t="s">
        <v>1068</v>
      </c>
      <c r="C52" s="20" t="s">
        <v>1067</v>
      </c>
      <c r="D52" s="20" t="s">
        <v>1066</v>
      </c>
      <c r="E52" s="44"/>
      <c r="F52" s="44"/>
    </row>
    <row r="53" spans="1:6" ht="28.8" x14ac:dyDescent="0.3">
      <c r="A53" s="1" t="s">
        <v>1065</v>
      </c>
      <c r="B53" s="1" t="s">
        <v>1064</v>
      </c>
      <c r="C53" s="1" t="s">
        <v>1063</v>
      </c>
      <c r="D53" s="1" t="s">
        <v>1062</v>
      </c>
    </row>
  </sheetData>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06E9F-125A-4733-89B6-B78BDA460133}">
  <dimension ref="A1:F52"/>
  <sheetViews>
    <sheetView workbookViewId="0">
      <selection activeCell="D6" sqref="D6"/>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1151</v>
      </c>
      <c r="C2" s="51"/>
      <c r="D2" s="51"/>
      <c r="E2" s="51"/>
      <c r="F2" s="51"/>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17"/>
      <c r="C6" s="17"/>
      <c r="D6" s="17"/>
      <c r="E6" s="44" t="s">
        <v>22</v>
      </c>
      <c r="F6" s="44"/>
    </row>
    <row r="7" spans="1:6" ht="31.2" x14ac:dyDescent="0.3">
      <c r="A7" s="20" t="s">
        <v>48</v>
      </c>
      <c r="B7" s="20" t="s">
        <v>1150</v>
      </c>
      <c r="C7" s="20" t="s">
        <v>83</v>
      </c>
      <c r="D7" s="20"/>
      <c r="E7" s="44" t="s">
        <v>22</v>
      </c>
      <c r="F7" s="44"/>
    </row>
    <row r="8" spans="1:6" ht="31.2" x14ac:dyDescent="0.3">
      <c r="A8" s="24" t="s">
        <v>47</v>
      </c>
      <c r="B8" s="24" t="s">
        <v>1149</v>
      </c>
      <c r="C8" s="24" t="s">
        <v>83</v>
      </c>
      <c r="D8" s="24"/>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c r="C13" s="17"/>
      <c r="D13" s="17"/>
      <c r="E13" s="44"/>
      <c r="F13" s="44"/>
    </row>
    <row r="14" spans="1:6" ht="15.6" x14ac:dyDescent="0.3">
      <c r="A14" s="20" t="s">
        <v>43</v>
      </c>
      <c r="B14" s="20"/>
      <c r="C14" s="20"/>
      <c r="D14" s="20"/>
      <c r="E14" s="44"/>
      <c r="F14" s="44"/>
    </row>
    <row r="15" spans="1:6" ht="15.6" x14ac:dyDescent="0.3">
      <c r="A15" s="24" t="s">
        <v>42</v>
      </c>
      <c r="B15" s="24"/>
      <c r="C15" s="24"/>
      <c r="D15" s="24"/>
      <c r="E15" s="44"/>
      <c r="F15" s="44"/>
    </row>
    <row r="16" spans="1:6" ht="15.6" x14ac:dyDescent="0.3">
      <c r="A16" s="18" t="s">
        <v>41</v>
      </c>
      <c r="B16" s="18" t="s">
        <v>881</v>
      </c>
      <c r="C16" s="18" t="s">
        <v>525</v>
      </c>
      <c r="D16" s="18"/>
      <c r="E16" s="44"/>
      <c r="F16" s="44"/>
    </row>
    <row r="17" spans="1:6" ht="15.6" x14ac:dyDescent="0.3">
      <c r="A17" s="19" t="s">
        <v>40</v>
      </c>
      <c r="B17" s="19"/>
      <c r="C17" s="19"/>
      <c r="D17" s="19"/>
      <c r="E17" s="44"/>
      <c r="F17" s="44"/>
    </row>
    <row r="18" spans="1:6" ht="31.2" x14ac:dyDescent="0.3">
      <c r="A18" s="20" t="s">
        <v>39</v>
      </c>
      <c r="B18" s="20"/>
      <c r="C18" s="20"/>
      <c r="D18" s="20"/>
      <c r="E18" s="44" t="s">
        <v>22</v>
      </c>
      <c r="F18" s="44"/>
    </row>
    <row r="19" spans="1:6" ht="15.6" x14ac:dyDescent="0.3">
      <c r="A19" s="24" t="s">
        <v>38</v>
      </c>
      <c r="B19" s="24" t="s">
        <v>1148</v>
      </c>
      <c r="C19" s="24"/>
      <c r="D19" s="24"/>
      <c r="E19" s="44"/>
      <c r="F19" s="44"/>
    </row>
    <row r="20" spans="1:6" ht="31.2" x14ac:dyDescent="0.3">
      <c r="A20" s="18" t="s">
        <v>37</v>
      </c>
      <c r="B20" s="18"/>
      <c r="C20" s="18"/>
      <c r="D20" s="18"/>
      <c r="E20" s="44" t="s">
        <v>36</v>
      </c>
      <c r="F20" s="44"/>
    </row>
    <row r="21" spans="1:6" ht="46.8" x14ac:dyDescent="0.3">
      <c r="A21" s="19" t="s">
        <v>35</v>
      </c>
      <c r="B21" s="19"/>
      <c r="C21" s="19"/>
      <c r="D21" s="19"/>
      <c r="E21" s="44" t="s">
        <v>34</v>
      </c>
      <c r="F21" s="44"/>
    </row>
    <row r="22" spans="1:6" ht="31.2" x14ac:dyDescent="0.3">
      <c r="A22" s="20" t="s">
        <v>33</v>
      </c>
      <c r="B22" s="20"/>
      <c r="C22" s="20"/>
      <c r="D22" s="20"/>
      <c r="E22" s="44"/>
      <c r="F22" s="44"/>
    </row>
    <row r="23" spans="1:6" ht="31.2" x14ac:dyDescent="0.3">
      <c r="A23" s="24" t="s">
        <v>32</v>
      </c>
      <c r="B23" s="24"/>
      <c r="C23" s="24"/>
      <c r="D23" s="24"/>
      <c r="E23" s="44"/>
      <c r="F23" s="44"/>
    </row>
    <row r="24" spans="1:6" ht="31.2" x14ac:dyDescent="0.3">
      <c r="A24" s="18" t="s">
        <v>31</v>
      </c>
      <c r="B24" s="18"/>
      <c r="C24" s="18"/>
      <c r="D24" s="18"/>
      <c r="E24" s="44"/>
      <c r="F24" s="44"/>
    </row>
    <row r="25" spans="1:6" ht="31.2" x14ac:dyDescent="0.3">
      <c r="A25" s="19" t="s">
        <v>30</v>
      </c>
      <c r="B25" s="19"/>
      <c r="C25" s="19"/>
      <c r="D25" s="19"/>
      <c r="E25" s="44"/>
      <c r="F25" s="44"/>
    </row>
    <row r="26" spans="1:6" ht="15.6" x14ac:dyDescent="0.3">
      <c r="A26" s="20" t="s">
        <v>29</v>
      </c>
      <c r="B26" s="20"/>
      <c r="C26" s="20"/>
      <c r="D26" s="20"/>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15.6" x14ac:dyDescent="0.3">
      <c r="A30" s="21" t="s">
        <v>27</v>
      </c>
      <c r="B30" s="21"/>
      <c r="C30" s="21"/>
      <c r="D30" s="21"/>
      <c r="E30" s="44"/>
      <c r="F30" s="44"/>
    </row>
    <row r="31" spans="1:6" ht="15.6" x14ac:dyDescent="0.3">
      <c r="A31" s="18" t="s">
        <v>26</v>
      </c>
      <c r="B31" s="18"/>
      <c r="C31" s="18"/>
      <c r="D31" s="18"/>
      <c r="E31" s="44"/>
      <c r="F31" s="44"/>
    </row>
    <row r="32" spans="1:6" ht="15.6" x14ac:dyDescent="0.3">
      <c r="A32" s="19" t="s">
        <v>25</v>
      </c>
      <c r="B32" s="19"/>
      <c r="C32" s="19"/>
      <c r="D32" s="19"/>
      <c r="E32" s="44"/>
      <c r="F32" s="44"/>
    </row>
    <row r="33" spans="1:6" ht="15.6" x14ac:dyDescent="0.3">
      <c r="A33" s="20" t="s">
        <v>24</v>
      </c>
      <c r="B33" s="20"/>
      <c r="C33" s="20"/>
      <c r="D33" s="20"/>
      <c r="E33" s="44"/>
      <c r="F33" s="44"/>
    </row>
    <row r="34" spans="1:6" ht="31.2" x14ac:dyDescent="0.3">
      <c r="A34" s="24" t="s">
        <v>23</v>
      </c>
      <c r="B34" s="24"/>
      <c r="C34" s="24"/>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15.6" x14ac:dyDescent="0.3">
      <c r="A38" s="23" t="s">
        <v>17</v>
      </c>
      <c r="B38" s="23" t="s">
        <v>451</v>
      </c>
      <c r="C38" s="23" t="s">
        <v>525</v>
      </c>
      <c r="D38" s="23"/>
      <c r="E38" s="44" t="s">
        <v>15</v>
      </c>
      <c r="F38" s="44"/>
    </row>
    <row r="39" spans="1:6" ht="31.2" x14ac:dyDescent="0.3">
      <c r="A39" s="19" t="s">
        <v>14</v>
      </c>
      <c r="B39" s="19"/>
      <c r="C39" s="19"/>
      <c r="D39" s="19"/>
      <c r="E39" s="44"/>
      <c r="F39" s="44"/>
    </row>
    <row r="40" spans="1:6" ht="15.6" x14ac:dyDescent="0.3">
      <c r="A40" s="20" t="s">
        <v>13</v>
      </c>
      <c r="B40" s="20"/>
      <c r="C40" s="20"/>
      <c r="D40" s="20"/>
      <c r="E40" s="44"/>
      <c r="F40" s="44"/>
    </row>
    <row r="41" spans="1:6" ht="15.6" x14ac:dyDescent="0.3">
      <c r="A41" s="24" t="s">
        <v>12</v>
      </c>
      <c r="B41" s="24"/>
      <c r="C41" s="24"/>
      <c r="D41" s="24"/>
      <c r="E41" s="44"/>
      <c r="F41" s="44"/>
    </row>
    <row r="42" spans="1:6" ht="15.6" x14ac:dyDescent="0.3">
      <c r="A42" s="18" t="s">
        <v>11</v>
      </c>
      <c r="B42" s="18"/>
      <c r="C42" s="18"/>
      <c r="D42" s="18"/>
      <c r="E42" s="44"/>
      <c r="F42" s="44"/>
    </row>
    <row r="43" spans="1:6" ht="15.6" x14ac:dyDescent="0.3">
      <c r="A43" s="19" t="s">
        <v>10</v>
      </c>
      <c r="B43" s="19"/>
      <c r="C43" s="19"/>
      <c r="D43" s="19"/>
      <c r="E43" s="44"/>
      <c r="F43" s="44"/>
    </row>
    <row r="44" spans="1:6" ht="31.2" x14ac:dyDescent="0.3">
      <c r="A44" s="20" t="s">
        <v>9</v>
      </c>
      <c r="B44" s="20"/>
      <c r="C44" s="20"/>
      <c r="D44" s="20"/>
      <c r="E44" s="44"/>
      <c r="F44" s="44"/>
    </row>
    <row r="45" spans="1:6" ht="31.2" x14ac:dyDescent="0.3">
      <c r="A45" s="24" t="s">
        <v>7</v>
      </c>
      <c r="B45" s="24"/>
      <c r="C45" s="24"/>
      <c r="D45" s="24"/>
      <c r="E45" s="44"/>
      <c r="F45" s="44"/>
    </row>
    <row r="46" spans="1:6" ht="15.6" x14ac:dyDescent="0.3">
      <c r="A46" s="18" t="s">
        <v>6</v>
      </c>
      <c r="B46" s="18"/>
      <c r="C46" s="18"/>
      <c r="D46" s="18"/>
      <c r="E46" s="44"/>
      <c r="F46" s="44"/>
    </row>
    <row r="47" spans="1:6" ht="15.6" x14ac:dyDescent="0.3">
      <c r="A47" s="19" t="s">
        <v>5</v>
      </c>
      <c r="B47" s="19"/>
      <c r="C47" s="19"/>
      <c r="D47" s="19"/>
      <c r="E47" s="44"/>
      <c r="F47" s="44"/>
    </row>
    <row r="48" spans="1:6" ht="15.6" x14ac:dyDescent="0.3">
      <c r="A48" s="20" t="s">
        <v>4</v>
      </c>
      <c r="B48" s="20"/>
      <c r="C48" s="20"/>
      <c r="D48" s="20"/>
      <c r="E48" s="44"/>
      <c r="F48" s="44"/>
    </row>
    <row r="49" spans="1:6" ht="15.6" x14ac:dyDescent="0.3">
      <c r="A49" s="24" t="s">
        <v>3</v>
      </c>
      <c r="B49" s="24"/>
      <c r="C49" s="24"/>
      <c r="D49" s="24"/>
      <c r="E49" s="44"/>
      <c r="F49" s="44"/>
    </row>
    <row r="50" spans="1:6" ht="15.6" x14ac:dyDescent="0.3">
      <c r="A50" s="18" t="s">
        <v>2</v>
      </c>
      <c r="B50" s="18"/>
      <c r="C50" s="18"/>
      <c r="D50" s="18"/>
      <c r="E50" s="44"/>
      <c r="F50" s="44"/>
    </row>
    <row r="51" spans="1:6" ht="15.6" x14ac:dyDescent="0.3">
      <c r="A51" s="19" t="s">
        <v>1</v>
      </c>
      <c r="B51" s="19"/>
      <c r="C51" s="19"/>
      <c r="D51" s="19"/>
      <c r="E51" s="44"/>
      <c r="F51" s="44"/>
    </row>
    <row r="52" spans="1:6" ht="15.6" x14ac:dyDescent="0.3">
      <c r="A52" s="20" t="s">
        <v>0</v>
      </c>
      <c r="B52" s="20"/>
      <c r="C52" s="20"/>
      <c r="D52" s="20"/>
      <c r="E52" s="44"/>
      <c r="F52" s="44"/>
    </row>
  </sheetData>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58604-0F36-4BA9-9483-723089B09B3B}">
  <dimension ref="A1:F52"/>
  <sheetViews>
    <sheetView workbookViewId="0">
      <selection activeCell="D26" sqref="D26"/>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1176</v>
      </c>
      <c r="C2" s="51" t="s">
        <v>51</v>
      </c>
      <c r="D2" s="51"/>
      <c r="E2" s="51"/>
      <c r="F2" s="51" t="s">
        <v>146</v>
      </c>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124" t="s">
        <v>1175</v>
      </c>
      <c r="C6" s="17"/>
      <c r="D6" s="17"/>
      <c r="E6" s="44" t="s">
        <v>22</v>
      </c>
      <c r="F6" s="44"/>
    </row>
    <row r="7" spans="1:6" ht="31.2" x14ac:dyDescent="0.3">
      <c r="A7" s="20" t="s">
        <v>48</v>
      </c>
      <c r="B7" s="71" t="s">
        <v>1174</v>
      </c>
      <c r="C7" s="20"/>
      <c r="D7" s="20"/>
      <c r="E7" s="44" t="s">
        <v>22</v>
      </c>
      <c r="F7" s="44"/>
    </row>
    <row r="8" spans="1:6" ht="15.6" x14ac:dyDescent="0.3">
      <c r="A8" s="24" t="s">
        <v>47</v>
      </c>
      <c r="B8" s="24" t="s">
        <v>1173</v>
      </c>
      <c r="C8" s="24"/>
      <c r="D8" s="24"/>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c r="C13" s="17"/>
      <c r="D13" s="17"/>
      <c r="E13" s="44"/>
      <c r="F13" s="44"/>
    </row>
    <row r="14" spans="1:6" ht="15.6" x14ac:dyDescent="0.3">
      <c r="A14" s="20" t="s">
        <v>43</v>
      </c>
      <c r="B14" s="20"/>
      <c r="C14" s="20"/>
      <c r="D14" s="20"/>
      <c r="E14" s="44"/>
      <c r="F14" s="44"/>
    </row>
    <row r="15" spans="1:6" ht="15.6" x14ac:dyDescent="0.3">
      <c r="A15" s="24" t="s">
        <v>42</v>
      </c>
      <c r="B15" s="24"/>
      <c r="C15" s="24"/>
      <c r="D15" s="24"/>
      <c r="E15" s="44"/>
      <c r="F15" s="44"/>
    </row>
    <row r="16" spans="1:6" ht="31.2" x14ac:dyDescent="0.3">
      <c r="A16" s="18" t="s">
        <v>41</v>
      </c>
      <c r="B16" s="18" t="s">
        <v>1172</v>
      </c>
      <c r="C16" s="18"/>
      <c r="D16" s="18" t="s">
        <v>1171</v>
      </c>
      <c r="E16" s="44"/>
      <c r="F16" s="44"/>
    </row>
    <row r="17" spans="1:6" ht="15.6" x14ac:dyDescent="0.3">
      <c r="A17" s="19" t="s">
        <v>40</v>
      </c>
      <c r="B17" s="19" t="s">
        <v>1170</v>
      </c>
      <c r="C17" s="19"/>
      <c r="D17" s="19"/>
      <c r="E17" s="44"/>
      <c r="F17" s="44"/>
    </row>
    <row r="18" spans="1:6" ht="31.2" x14ac:dyDescent="0.3">
      <c r="A18" s="20" t="s">
        <v>39</v>
      </c>
      <c r="B18" s="20" t="s">
        <v>1169</v>
      </c>
      <c r="C18" s="20"/>
      <c r="D18" s="20"/>
      <c r="E18" s="44" t="s">
        <v>22</v>
      </c>
      <c r="F18" s="44"/>
    </row>
    <row r="19" spans="1:6" ht="15.6" x14ac:dyDescent="0.3">
      <c r="A19" s="24" t="s">
        <v>38</v>
      </c>
      <c r="B19" s="24" t="s">
        <v>1168</v>
      </c>
      <c r="C19" s="24"/>
      <c r="D19" s="24"/>
      <c r="E19" s="44"/>
      <c r="F19" s="44"/>
    </row>
    <row r="20" spans="1:6" ht="31.2" x14ac:dyDescent="0.3">
      <c r="A20" s="18" t="s">
        <v>37</v>
      </c>
      <c r="B20" s="18"/>
      <c r="C20" s="18"/>
      <c r="D20" s="18"/>
      <c r="E20" s="44" t="s">
        <v>36</v>
      </c>
      <c r="F20" s="44"/>
    </row>
    <row r="21" spans="1:6" ht="46.8" x14ac:dyDescent="0.3">
      <c r="A21" s="19" t="s">
        <v>35</v>
      </c>
      <c r="B21" s="19"/>
      <c r="C21" s="19"/>
      <c r="D21" s="19"/>
      <c r="E21" s="44" t="s">
        <v>34</v>
      </c>
      <c r="F21" s="44"/>
    </row>
    <row r="22" spans="1:6" ht="31.2" x14ac:dyDescent="0.3">
      <c r="A22" s="20" t="s">
        <v>33</v>
      </c>
      <c r="B22" s="20" t="s">
        <v>1167</v>
      </c>
      <c r="C22" s="20"/>
      <c r="D22" s="20"/>
      <c r="E22" s="44"/>
      <c r="F22" s="44"/>
    </row>
    <row r="23" spans="1:6" ht="31.2" x14ac:dyDescent="0.3">
      <c r="A23" s="24" t="s">
        <v>32</v>
      </c>
      <c r="B23" s="24" t="s">
        <v>1166</v>
      </c>
      <c r="C23" s="24"/>
      <c r="D23" s="24"/>
      <c r="E23" s="44"/>
      <c r="F23" s="44" t="s">
        <v>1152</v>
      </c>
    </row>
    <row r="24" spans="1:6" ht="31.2" x14ac:dyDescent="0.3">
      <c r="A24" s="18" t="s">
        <v>31</v>
      </c>
      <c r="B24" s="18"/>
      <c r="C24" s="18"/>
      <c r="D24" s="18"/>
      <c r="E24" s="44"/>
      <c r="F24" s="44"/>
    </row>
    <row r="25" spans="1:6" ht="31.2" x14ac:dyDescent="0.3">
      <c r="A25" s="19" t="s">
        <v>30</v>
      </c>
      <c r="B25" s="19" t="s">
        <v>1165</v>
      </c>
      <c r="C25" s="19"/>
      <c r="D25" s="19"/>
      <c r="E25" s="44"/>
      <c r="F25" s="44"/>
    </row>
    <row r="26" spans="1:6" ht="15.6" x14ac:dyDescent="0.3">
      <c r="A26" s="20" t="s">
        <v>29</v>
      </c>
      <c r="B26" s="20" t="s">
        <v>1164</v>
      </c>
      <c r="C26" s="20"/>
      <c r="D26" s="20"/>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15.6" x14ac:dyDescent="0.3">
      <c r="A30" s="21" t="s">
        <v>27</v>
      </c>
      <c r="B30" s="21" t="s">
        <v>1163</v>
      </c>
      <c r="C30" s="21"/>
      <c r="D30" s="21"/>
      <c r="E30" s="44"/>
      <c r="F30" s="44"/>
    </row>
    <row r="31" spans="1:6" ht="15.6" x14ac:dyDescent="0.3">
      <c r="A31" s="18" t="s">
        <v>26</v>
      </c>
      <c r="B31" s="18"/>
      <c r="C31" s="18"/>
      <c r="D31" s="18"/>
      <c r="E31" s="44"/>
      <c r="F31" s="44"/>
    </row>
    <row r="32" spans="1:6" ht="15.6" x14ac:dyDescent="0.3">
      <c r="A32" s="19" t="s">
        <v>25</v>
      </c>
      <c r="B32" s="19" t="s">
        <v>1162</v>
      </c>
      <c r="C32" s="19" t="s">
        <v>1161</v>
      </c>
      <c r="D32" s="19"/>
      <c r="E32" s="44"/>
      <c r="F32" s="44" t="s">
        <v>1152</v>
      </c>
    </row>
    <row r="33" spans="1:6" ht="15.6" x14ac:dyDescent="0.3">
      <c r="A33" s="20" t="s">
        <v>24</v>
      </c>
      <c r="B33" s="20"/>
      <c r="C33" s="20"/>
      <c r="D33" s="20"/>
      <c r="E33" s="44"/>
      <c r="F33" s="44"/>
    </row>
    <row r="34" spans="1:6" ht="31.2" x14ac:dyDescent="0.3">
      <c r="A34" s="24" t="s">
        <v>23</v>
      </c>
      <c r="B34" s="24" t="s">
        <v>1160</v>
      </c>
      <c r="C34" s="24"/>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15.6" x14ac:dyDescent="0.3">
      <c r="A38" s="23" t="s">
        <v>17</v>
      </c>
      <c r="B38" s="23" t="s">
        <v>1159</v>
      </c>
      <c r="C38" s="23"/>
      <c r="D38" s="23"/>
      <c r="E38" s="44" t="s">
        <v>15</v>
      </c>
      <c r="F38" s="44"/>
    </row>
    <row r="39" spans="1:6" ht="31.2" x14ac:dyDescent="0.3">
      <c r="A39" s="19" t="s">
        <v>14</v>
      </c>
      <c r="B39" s="19"/>
      <c r="C39" s="19"/>
      <c r="D39" s="19"/>
      <c r="E39" s="44"/>
      <c r="F39" s="44"/>
    </row>
    <row r="40" spans="1:6" ht="15.6" x14ac:dyDescent="0.3">
      <c r="A40" s="20" t="s">
        <v>13</v>
      </c>
      <c r="B40" s="20"/>
      <c r="C40" s="20"/>
      <c r="D40" s="20"/>
      <c r="E40" s="44"/>
      <c r="F40" s="44"/>
    </row>
    <row r="41" spans="1:6" ht="15.6" x14ac:dyDescent="0.3">
      <c r="A41" s="24" t="s">
        <v>12</v>
      </c>
      <c r="B41" s="24" t="s">
        <v>1158</v>
      </c>
      <c r="C41" s="24"/>
      <c r="D41" s="24"/>
      <c r="E41" s="44"/>
      <c r="F41" s="44" t="s">
        <v>1152</v>
      </c>
    </row>
    <row r="42" spans="1:6" ht="15.6" x14ac:dyDescent="0.3">
      <c r="A42" s="18" t="s">
        <v>11</v>
      </c>
      <c r="B42" s="24" t="s">
        <v>1158</v>
      </c>
      <c r="C42" s="18"/>
      <c r="D42" s="18"/>
      <c r="E42" s="44"/>
      <c r="F42" s="44" t="s">
        <v>1152</v>
      </c>
    </row>
    <row r="43" spans="1:6" ht="15.6" x14ac:dyDescent="0.3">
      <c r="A43" s="19" t="s">
        <v>10</v>
      </c>
      <c r="B43" s="19" t="s">
        <v>1157</v>
      </c>
      <c r="C43" s="19"/>
      <c r="D43" s="19"/>
      <c r="E43" s="44"/>
      <c r="F43" s="44" t="s">
        <v>1152</v>
      </c>
    </row>
    <row r="44" spans="1:6" ht="31.2" x14ac:dyDescent="0.3">
      <c r="A44" s="20" t="s">
        <v>9</v>
      </c>
      <c r="B44" s="20" t="s">
        <v>1156</v>
      </c>
      <c r="C44" s="20"/>
      <c r="D44" s="20"/>
      <c r="E44" s="44"/>
      <c r="F44" s="44" t="s">
        <v>1152</v>
      </c>
    </row>
    <row r="45" spans="1:6" ht="31.2" x14ac:dyDescent="0.3">
      <c r="A45" s="24" t="s">
        <v>7</v>
      </c>
      <c r="B45" s="24" t="s">
        <v>1155</v>
      </c>
      <c r="C45" s="24"/>
      <c r="D45" s="24"/>
      <c r="E45" s="44"/>
      <c r="F45" s="44" t="s">
        <v>1152</v>
      </c>
    </row>
    <row r="46" spans="1:6" ht="15.6" x14ac:dyDescent="0.3">
      <c r="A46" s="18" t="s">
        <v>6</v>
      </c>
      <c r="B46" s="18"/>
      <c r="C46" s="18"/>
      <c r="D46" s="18"/>
      <c r="E46" s="44"/>
      <c r="F46" s="44"/>
    </row>
    <row r="47" spans="1:6" ht="15.6" x14ac:dyDescent="0.3">
      <c r="A47" s="19" t="s">
        <v>5</v>
      </c>
      <c r="B47" s="19"/>
      <c r="C47" s="19"/>
      <c r="D47" s="19"/>
      <c r="E47" s="44"/>
      <c r="F47" s="44"/>
    </row>
    <row r="48" spans="1:6" ht="15.6" x14ac:dyDescent="0.3">
      <c r="A48" s="20" t="s">
        <v>4</v>
      </c>
      <c r="B48" s="20"/>
      <c r="C48" s="20"/>
      <c r="D48" s="20"/>
      <c r="E48" s="44"/>
      <c r="F48" s="44"/>
    </row>
    <row r="49" spans="1:6" ht="15.6" x14ac:dyDescent="0.3">
      <c r="A49" s="24" t="s">
        <v>3</v>
      </c>
      <c r="B49" s="24" t="s">
        <v>1154</v>
      </c>
      <c r="C49" s="24"/>
      <c r="D49" s="24"/>
      <c r="E49" s="44"/>
      <c r="F49" s="44" t="s">
        <v>1152</v>
      </c>
    </row>
    <row r="50" spans="1:6" ht="15.6" x14ac:dyDescent="0.3">
      <c r="A50" s="18" t="s">
        <v>2</v>
      </c>
      <c r="B50" s="18" t="s">
        <v>1153</v>
      </c>
      <c r="C50" s="18"/>
      <c r="D50" s="18"/>
      <c r="E50" s="44"/>
      <c r="F50" s="44" t="s">
        <v>1152</v>
      </c>
    </row>
    <row r="51" spans="1:6" ht="15.6" x14ac:dyDescent="0.3">
      <c r="A51" s="19" t="s">
        <v>1</v>
      </c>
      <c r="B51" s="19"/>
      <c r="C51" s="19"/>
      <c r="D51" s="19"/>
      <c r="E51" s="44"/>
      <c r="F51" s="44"/>
    </row>
    <row r="52" spans="1:6" ht="15.6" x14ac:dyDescent="0.3">
      <c r="A52" s="20" t="s">
        <v>0</v>
      </c>
      <c r="B52" s="20"/>
      <c r="C52" s="20"/>
      <c r="D52" s="20"/>
      <c r="E52" s="44"/>
      <c r="F52" s="44"/>
    </row>
  </sheetData>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30793-A81C-4AAE-8F4E-ADC687A3ADF8}">
  <dimension ref="A1:F52"/>
  <sheetViews>
    <sheetView workbookViewId="0">
      <selection activeCell="E6" sqref="E6"/>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1183</v>
      </c>
      <c r="C2" s="51"/>
      <c r="D2" s="51">
        <v>3</v>
      </c>
      <c r="E2" s="51">
        <v>2</v>
      </c>
      <c r="F2" s="51" t="s">
        <v>499</v>
      </c>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17">
        <v>0</v>
      </c>
      <c r="C6" s="17">
        <v>0</v>
      </c>
      <c r="D6" s="17">
        <v>0</v>
      </c>
      <c r="E6" s="44" t="s">
        <v>22</v>
      </c>
      <c r="F6" s="44"/>
    </row>
    <row r="7" spans="1:6" ht="31.2" x14ac:dyDescent="0.3">
      <c r="A7" s="20" t="s">
        <v>48</v>
      </c>
      <c r="B7" s="20">
        <v>0</v>
      </c>
      <c r="C7" s="20">
        <v>0</v>
      </c>
      <c r="D7" s="20">
        <v>0</v>
      </c>
      <c r="E7" s="44" t="s">
        <v>22</v>
      </c>
      <c r="F7" s="44"/>
    </row>
    <row r="8" spans="1:6" ht="15.6" x14ac:dyDescent="0.3">
      <c r="A8" s="24" t="s">
        <v>47</v>
      </c>
      <c r="B8" s="24"/>
      <c r="C8" s="24"/>
      <c r="D8" s="24"/>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c r="C13" s="17"/>
      <c r="D13" s="17"/>
      <c r="E13" s="44"/>
      <c r="F13" s="44"/>
    </row>
    <row r="14" spans="1:6" ht="15.6" x14ac:dyDescent="0.3">
      <c r="A14" s="20" t="s">
        <v>43</v>
      </c>
      <c r="B14" s="20"/>
      <c r="C14" s="20"/>
      <c r="D14" s="20"/>
      <c r="E14" s="44"/>
      <c r="F14" s="44"/>
    </row>
    <row r="15" spans="1:6" ht="15.6" x14ac:dyDescent="0.3">
      <c r="A15" s="24" t="s">
        <v>42</v>
      </c>
      <c r="B15" s="24"/>
      <c r="C15" s="24"/>
      <c r="D15" s="24"/>
      <c r="E15" s="44"/>
      <c r="F15" s="44"/>
    </row>
    <row r="16" spans="1:6" ht="15.6" x14ac:dyDescent="0.3">
      <c r="A16" s="18" t="s">
        <v>41</v>
      </c>
      <c r="B16" s="18" t="s">
        <v>1182</v>
      </c>
      <c r="C16" s="18" t="s">
        <v>1181</v>
      </c>
      <c r="D16" s="18"/>
      <c r="E16" s="44"/>
      <c r="F16" s="44"/>
    </row>
    <row r="17" spans="1:6" ht="15.6" x14ac:dyDescent="0.3">
      <c r="A17" s="19" t="s">
        <v>40</v>
      </c>
      <c r="B17" s="19"/>
      <c r="C17" s="19"/>
      <c r="D17" s="19"/>
      <c r="E17" s="44"/>
      <c r="F17" s="44"/>
    </row>
    <row r="18" spans="1:6" ht="31.2" x14ac:dyDescent="0.3">
      <c r="A18" s="20" t="s">
        <v>39</v>
      </c>
      <c r="B18" s="20"/>
      <c r="C18" s="20"/>
      <c r="D18" s="20"/>
      <c r="E18" s="44" t="s">
        <v>22</v>
      </c>
      <c r="F18" s="44"/>
    </row>
    <row r="19" spans="1:6" ht="15.6" x14ac:dyDescent="0.3">
      <c r="A19" s="24" t="s">
        <v>38</v>
      </c>
      <c r="B19" s="24"/>
      <c r="C19" s="24"/>
      <c r="D19" s="24"/>
      <c r="E19" s="44"/>
      <c r="F19" s="44"/>
    </row>
    <row r="20" spans="1:6" ht="31.2" x14ac:dyDescent="0.3">
      <c r="A20" s="18" t="s">
        <v>37</v>
      </c>
      <c r="B20" s="18"/>
      <c r="C20" s="18"/>
      <c r="D20" s="18"/>
      <c r="E20" s="44" t="s">
        <v>36</v>
      </c>
      <c r="F20" s="44"/>
    </row>
    <row r="21" spans="1:6" ht="46.8" x14ac:dyDescent="0.3">
      <c r="A21" s="19" t="s">
        <v>35</v>
      </c>
      <c r="B21" s="19"/>
      <c r="C21" s="19"/>
      <c r="D21" s="19"/>
      <c r="E21" s="44" t="s">
        <v>34</v>
      </c>
      <c r="F21" s="44"/>
    </row>
    <row r="22" spans="1:6" ht="31.2" x14ac:dyDescent="0.3">
      <c r="A22" s="20" t="s">
        <v>33</v>
      </c>
      <c r="B22" s="20"/>
      <c r="C22" s="20"/>
      <c r="D22" s="20"/>
      <c r="E22" s="44"/>
      <c r="F22" s="44"/>
    </row>
    <row r="23" spans="1:6" ht="31.2" x14ac:dyDescent="0.3">
      <c r="A23" s="24" t="s">
        <v>32</v>
      </c>
      <c r="B23" s="24"/>
      <c r="C23" s="24"/>
      <c r="D23" s="24"/>
      <c r="E23" s="44"/>
      <c r="F23" s="44"/>
    </row>
    <row r="24" spans="1:6" ht="31.2" x14ac:dyDescent="0.3">
      <c r="A24" s="18" t="s">
        <v>31</v>
      </c>
      <c r="B24" s="18"/>
      <c r="C24" s="18"/>
      <c r="D24" s="18"/>
      <c r="E24" s="44"/>
      <c r="F24" s="44"/>
    </row>
    <row r="25" spans="1:6" ht="31.2" x14ac:dyDescent="0.3">
      <c r="A25" s="19" t="s">
        <v>30</v>
      </c>
      <c r="B25" s="19"/>
      <c r="C25" s="19"/>
      <c r="D25" s="19"/>
      <c r="E25" s="44"/>
      <c r="F25" s="44"/>
    </row>
    <row r="26" spans="1:6" ht="15.6" x14ac:dyDescent="0.3">
      <c r="A26" s="20" t="s">
        <v>29</v>
      </c>
      <c r="B26" s="20"/>
      <c r="C26" s="20"/>
      <c r="D26" s="20"/>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15.6" x14ac:dyDescent="0.3">
      <c r="A30" s="21" t="s">
        <v>27</v>
      </c>
      <c r="B30" s="21"/>
      <c r="C30" s="21"/>
      <c r="D30" s="21"/>
      <c r="E30" s="44"/>
      <c r="F30" s="44"/>
    </row>
    <row r="31" spans="1:6" ht="15.6" x14ac:dyDescent="0.3">
      <c r="A31" s="18" t="s">
        <v>26</v>
      </c>
      <c r="B31" s="18"/>
      <c r="C31" s="18"/>
      <c r="D31" s="18"/>
      <c r="E31" s="44"/>
      <c r="F31" s="44"/>
    </row>
    <row r="32" spans="1:6" ht="15.6" x14ac:dyDescent="0.3">
      <c r="A32" s="19" t="s">
        <v>25</v>
      </c>
      <c r="B32" s="19"/>
      <c r="C32" s="19"/>
      <c r="D32" s="19"/>
      <c r="E32" s="44"/>
      <c r="F32" s="44"/>
    </row>
    <row r="33" spans="1:6" ht="15.6" x14ac:dyDescent="0.3">
      <c r="A33" s="20" t="s">
        <v>24</v>
      </c>
      <c r="B33" s="20"/>
      <c r="C33" s="20"/>
      <c r="D33" s="20"/>
      <c r="E33" s="44"/>
      <c r="F33" s="44"/>
    </row>
    <row r="34" spans="1:6" ht="31.2" x14ac:dyDescent="0.3">
      <c r="A34" s="24" t="s">
        <v>23</v>
      </c>
      <c r="B34" s="24"/>
      <c r="C34" s="24"/>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15.6" x14ac:dyDescent="0.3">
      <c r="A38" s="23" t="s">
        <v>17</v>
      </c>
      <c r="B38" s="23"/>
      <c r="C38" s="23"/>
      <c r="D38" s="23"/>
      <c r="E38" s="44" t="s">
        <v>15</v>
      </c>
      <c r="F38" s="44"/>
    </row>
    <row r="39" spans="1:6" ht="31.2" x14ac:dyDescent="0.3">
      <c r="A39" s="19" t="s">
        <v>14</v>
      </c>
      <c r="B39" s="19"/>
      <c r="C39" s="19"/>
      <c r="D39" s="19"/>
      <c r="E39" s="44"/>
      <c r="F39" s="44"/>
    </row>
    <row r="40" spans="1:6" ht="15.6" x14ac:dyDescent="0.3">
      <c r="A40" s="20" t="s">
        <v>13</v>
      </c>
      <c r="B40" s="20"/>
      <c r="C40" s="20"/>
      <c r="D40" s="20"/>
      <c r="E40" s="44"/>
      <c r="F40" s="44"/>
    </row>
    <row r="41" spans="1:6" ht="15.6" x14ac:dyDescent="0.3">
      <c r="A41" s="24" t="s">
        <v>12</v>
      </c>
      <c r="B41" s="49">
        <v>400</v>
      </c>
      <c r="C41" s="24"/>
      <c r="D41" s="24" t="s">
        <v>1180</v>
      </c>
      <c r="E41" s="44"/>
      <c r="F41" s="44"/>
    </row>
    <row r="42" spans="1:6" ht="15.6" x14ac:dyDescent="0.3">
      <c r="A42" s="18" t="s">
        <v>11</v>
      </c>
      <c r="B42" s="18"/>
      <c r="C42" s="18"/>
      <c r="D42" s="18"/>
      <c r="E42" s="44"/>
      <c r="F42" s="44"/>
    </row>
    <row r="43" spans="1:6" ht="15.6" x14ac:dyDescent="0.3">
      <c r="A43" s="19" t="s">
        <v>10</v>
      </c>
      <c r="B43" s="26">
        <v>300</v>
      </c>
      <c r="C43" s="19"/>
      <c r="D43" s="19" t="s">
        <v>1179</v>
      </c>
      <c r="E43" s="44"/>
      <c r="F43" s="44"/>
    </row>
    <row r="44" spans="1:6" ht="31.2" x14ac:dyDescent="0.3">
      <c r="A44" s="20" t="s">
        <v>9</v>
      </c>
      <c r="B44" s="20"/>
      <c r="C44" s="20"/>
      <c r="D44" s="20"/>
      <c r="E44" s="44"/>
      <c r="F44" s="44"/>
    </row>
    <row r="45" spans="1:6" ht="31.2" x14ac:dyDescent="0.3">
      <c r="A45" s="24" t="s">
        <v>7</v>
      </c>
      <c r="B45" s="49">
        <v>350</v>
      </c>
      <c r="C45" s="24"/>
      <c r="D45" s="24" t="s">
        <v>1178</v>
      </c>
      <c r="E45" s="44"/>
      <c r="F45" s="44"/>
    </row>
    <row r="46" spans="1:6" ht="15.6" x14ac:dyDescent="0.3">
      <c r="A46" s="18" t="s">
        <v>6</v>
      </c>
      <c r="B46" s="18"/>
      <c r="C46" s="18"/>
      <c r="D46" s="18"/>
      <c r="E46" s="44"/>
      <c r="F46" s="44"/>
    </row>
    <row r="47" spans="1:6" ht="15.6" x14ac:dyDescent="0.3">
      <c r="A47" s="19" t="s">
        <v>5</v>
      </c>
      <c r="B47" s="19"/>
      <c r="C47" s="19"/>
      <c r="D47" s="19"/>
      <c r="E47" s="44"/>
      <c r="F47" s="44"/>
    </row>
    <row r="48" spans="1:6" ht="15.6" x14ac:dyDescent="0.3">
      <c r="A48" s="20" t="s">
        <v>4</v>
      </c>
      <c r="B48" s="20"/>
      <c r="C48" s="20"/>
      <c r="D48" s="20"/>
      <c r="E48" s="44"/>
      <c r="F48" s="44"/>
    </row>
    <row r="49" spans="1:6" ht="15.6" x14ac:dyDescent="0.3">
      <c r="A49" s="24" t="s">
        <v>3</v>
      </c>
      <c r="B49" s="49">
        <v>400</v>
      </c>
      <c r="C49" s="24"/>
      <c r="D49" s="24" t="s">
        <v>1177</v>
      </c>
      <c r="E49" s="44"/>
      <c r="F49" s="44"/>
    </row>
    <row r="50" spans="1:6" ht="15.6" x14ac:dyDescent="0.3">
      <c r="A50" s="18" t="s">
        <v>2</v>
      </c>
      <c r="B50" s="18"/>
      <c r="C50" s="18"/>
      <c r="D50" s="18"/>
      <c r="E50" s="44"/>
      <c r="F50" s="44"/>
    </row>
    <row r="51" spans="1:6" ht="15.6" x14ac:dyDescent="0.3">
      <c r="A51" s="19" t="s">
        <v>1</v>
      </c>
      <c r="B51" s="19"/>
      <c r="C51" s="19"/>
      <c r="D51" s="19"/>
      <c r="E51" s="44"/>
      <c r="F51" s="44"/>
    </row>
    <row r="52" spans="1:6" ht="15.6" x14ac:dyDescent="0.3">
      <c r="A52" s="20" t="s">
        <v>0</v>
      </c>
      <c r="B52" s="20"/>
      <c r="C52" s="20"/>
      <c r="D52" s="20"/>
      <c r="E52" s="44"/>
      <c r="F52" s="44"/>
    </row>
  </sheetData>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0E73D-6E04-421F-A37A-E4E15680FF8B}">
  <dimension ref="A1:F52"/>
  <sheetViews>
    <sheetView workbookViewId="0">
      <selection activeCell="D19" sqref="D19"/>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1209</v>
      </c>
      <c r="C2" s="51">
        <v>3</v>
      </c>
      <c r="D2" s="51">
        <v>21</v>
      </c>
      <c r="E2" s="51">
        <v>1</v>
      </c>
      <c r="F2" s="51" t="s">
        <v>146</v>
      </c>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17" t="s">
        <v>1208</v>
      </c>
      <c r="C6" s="17" t="s">
        <v>1192</v>
      </c>
      <c r="D6" s="17"/>
      <c r="E6" s="44" t="s">
        <v>22</v>
      </c>
      <c r="F6" s="44"/>
    </row>
    <row r="7" spans="1:6" ht="31.2" x14ac:dyDescent="0.3">
      <c r="A7" s="20" t="s">
        <v>48</v>
      </c>
      <c r="B7" s="20" t="s">
        <v>1207</v>
      </c>
      <c r="C7" s="20" t="s">
        <v>1206</v>
      </c>
      <c r="D7" s="20"/>
      <c r="E7" s="44" t="s">
        <v>22</v>
      </c>
      <c r="F7" s="44"/>
    </row>
    <row r="8" spans="1:6" ht="15.6" x14ac:dyDescent="0.3">
      <c r="A8" s="24" t="s">
        <v>1205</v>
      </c>
      <c r="B8" s="24" t="s">
        <v>1204</v>
      </c>
      <c r="C8" s="24" t="s">
        <v>1203</v>
      </c>
      <c r="D8" s="24"/>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c r="C13" s="17"/>
      <c r="D13" s="17"/>
      <c r="E13" s="44"/>
      <c r="F13" s="44"/>
    </row>
    <row r="14" spans="1:6" ht="15.6" x14ac:dyDescent="0.3">
      <c r="A14" s="20" t="s">
        <v>43</v>
      </c>
      <c r="B14" s="20"/>
      <c r="C14" s="20"/>
      <c r="D14" s="20"/>
      <c r="E14" s="44"/>
      <c r="F14" s="44"/>
    </row>
    <row r="15" spans="1:6" ht="15.6" x14ac:dyDescent="0.3">
      <c r="A15" s="24" t="s">
        <v>42</v>
      </c>
      <c r="B15" s="24"/>
      <c r="C15" s="24"/>
      <c r="D15" s="24"/>
      <c r="E15" s="44"/>
      <c r="F15" s="44"/>
    </row>
    <row r="16" spans="1:6" ht="15.6" x14ac:dyDescent="0.3">
      <c r="A16" s="18" t="s">
        <v>41</v>
      </c>
      <c r="B16" s="46" t="s">
        <v>1190</v>
      </c>
      <c r="C16" s="123" t="s">
        <v>1189</v>
      </c>
      <c r="D16" s="18"/>
      <c r="E16" s="44"/>
      <c r="F16" s="44"/>
    </row>
    <row r="17" spans="1:6" ht="15.6" x14ac:dyDescent="0.3">
      <c r="A17" s="19" t="s">
        <v>40</v>
      </c>
      <c r="B17" s="26" t="s">
        <v>1187</v>
      </c>
      <c r="C17" s="122" t="s">
        <v>1202</v>
      </c>
      <c r="D17" s="19"/>
      <c r="E17" s="44"/>
      <c r="F17" s="44"/>
    </row>
    <row r="18" spans="1:6" ht="31.2" x14ac:dyDescent="0.3">
      <c r="A18" s="20" t="s">
        <v>39</v>
      </c>
      <c r="B18" s="20" t="s">
        <v>1201</v>
      </c>
      <c r="C18" s="20"/>
      <c r="D18" s="20"/>
      <c r="E18" s="44" t="s">
        <v>22</v>
      </c>
      <c r="F18" s="44"/>
    </row>
    <row r="19" spans="1:6" ht="31.2" x14ac:dyDescent="0.3">
      <c r="A19" s="24" t="s">
        <v>38</v>
      </c>
      <c r="B19" s="24" t="s">
        <v>1200</v>
      </c>
      <c r="C19" s="24" t="s">
        <v>1199</v>
      </c>
      <c r="D19" s="24"/>
      <c r="E19" s="44"/>
      <c r="F19" s="44"/>
    </row>
    <row r="20" spans="1:6" ht="31.2" x14ac:dyDescent="0.3">
      <c r="A20" s="18" t="s">
        <v>37</v>
      </c>
      <c r="B20" s="18"/>
      <c r="C20" s="18"/>
      <c r="D20" s="18"/>
      <c r="E20" s="44" t="s">
        <v>36</v>
      </c>
      <c r="F20" s="44"/>
    </row>
    <row r="21" spans="1:6" ht="46.8" x14ac:dyDescent="0.3">
      <c r="A21" s="19" t="s">
        <v>35</v>
      </c>
      <c r="B21" s="19"/>
      <c r="C21" s="19"/>
      <c r="D21" s="19"/>
      <c r="E21" s="44" t="s">
        <v>34</v>
      </c>
      <c r="F21" s="44"/>
    </row>
    <row r="22" spans="1:6" ht="31.2" x14ac:dyDescent="0.3">
      <c r="A22" s="20" t="s">
        <v>33</v>
      </c>
      <c r="B22" s="20"/>
      <c r="C22" s="20"/>
      <c r="D22" s="20"/>
      <c r="E22" s="44"/>
      <c r="F22" s="44"/>
    </row>
    <row r="23" spans="1:6" ht="31.2" x14ac:dyDescent="0.3">
      <c r="A23" s="24" t="s">
        <v>32</v>
      </c>
      <c r="B23" s="24"/>
      <c r="C23" s="24"/>
      <c r="D23" s="24"/>
      <c r="E23" s="44"/>
      <c r="F23" s="44"/>
    </row>
    <row r="24" spans="1:6" ht="31.2" x14ac:dyDescent="0.3">
      <c r="A24" s="18" t="s">
        <v>31</v>
      </c>
      <c r="B24" s="18"/>
      <c r="C24" s="18"/>
      <c r="D24" s="18"/>
      <c r="E24" s="44"/>
      <c r="F24" s="44"/>
    </row>
    <row r="25" spans="1:6" ht="31.2" x14ac:dyDescent="0.3">
      <c r="A25" s="19" t="s">
        <v>30</v>
      </c>
      <c r="B25" s="19"/>
      <c r="C25" s="19"/>
      <c r="D25" s="19"/>
      <c r="E25" s="44"/>
      <c r="F25" s="44"/>
    </row>
    <row r="26" spans="1:6" ht="15.6" x14ac:dyDescent="0.3">
      <c r="A26" s="20" t="s">
        <v>29</v>
      </c>
      <c r="B26" s="20"/>
      <c r="C26" s="20"/>
      <c r="D26" s="20"/>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15.6" x14ac:dyDescent="0.3">
      <c r="A30" s="21" t="s">
        <v>27</v>
      </c>
      <c r="B30" s="22" t="s">
        <v>1190</v>
      </c>
      <c r="C30" s="156" t="s">
        <v>1198</v>
      </c>
      <c r="D30" s="21"/>
      <c r="E30" s="44"/>
      <c r="F30" s="44"/>
    </row>
    <row r="31" spans="1:6" ht="15.6" x14ac:dyDescent="0.3">
      <c r="A31" s="18" t="s">
        <v>26</v>
      </c>
      <c r="B31" s="18" t="s">
        <v>1197</v>
      </c>
      <c r="C31" s="18" t="s">
        <v>1192</v>
      </c>
      <c r="D31" s="18"/>
      <c r="E31" s="44"/>
      <c r="F31" s="44"/>
    </row>
    <row r="32" spans="1:6" ht="15.6" x14ac:dyDescent="0.3">
      <c r="A32" s="19" t="s">
        <v>25</v>
      </c>
      <c r="B32" s="19" t="s">
        <v>1196</v>
      </c>
      <c r="C32" s="19" t="s">
        <v>1195</v>
      </c>
      <c r="D32" s="19"/>
      <c r="E32" s="44"/>
      <c r="F32" s="44"/>
    </row>
    <row r="33" spans="1:6" ht="15.6" x14ac:dyDescent="0.3">
      <c r="A33" s="20" t="s">
        <v>24</v>
      </c>
      <c r="B33" s="20" t="s">
        <v>1194</v>
      </c>
      <c r="C33" s="20" t="s">
        <v>1192</v>
      </c>
      <c r="D33" s="20"/>
      <c r="E33" s="44"/>
      <c r="F33" s="44"/>
    </row>
    <row r="34" spans="1:6" ht="31.2" x14ac:dyDescent="0.3">
      <c r="A34" s="24" t="s">
        <v>23</v>
      </c>
      <c r="B34" s="24" t="s">
        <v>1193</v>
      </c>
      <c r="C34" s="24" t="s">
        <v>1192</v>
      </c>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15.6" x14ac:dyDescent="0.3">
      <c r="A38" s="23" t="s">
        <v>17</v>
      </c>
      <c r="B38" s="23"/>
      <c r="C38" s="23"/>
      <c r="D38" s="23"/>
      <c r="E38" s="44" t="s">
        <v>15</v>
      </c>
      <c r="F38" s="44"/>
    </row>
    <row r="39" spans="1:6" ht="31.2" x14ac:dyDescent="0.3">
      <c r="A39" s="19" t="s">
        <v>14</v>
      </c>
      <c r="B39" s="19"/>
      <c r="C39" s="19"/>
      <c r="D39" s="19"/>
      <c r="E39" s="44"/>
      <c r="F39" s="44"/>
    </row>
    <row r="40" spans="1:6" ht="15.6" x14ac:dyDescent="0.3">
      <c r="A40" s="20" t="s">
        <v>13</v>
      </c>
      <c r="B40" s="20"/>
      <c r="C40" s="20"/>
      <c r="D40" s="20"/>
      <c r="E40" s="44"/>
      <c r="F40" s="44"/>
    </row>
    <row r="41" spans="1:6" ht="15.6" x14ac:dyDescent="0.3">
      <c r="A41" s="24" t="s">
        <v>12</v>
      </c>
      <c r="B41" s="24"/>
      <c r="C41" s="24"/>
      <c r="D41" s="24"/>
      <c r="E41" s="44"/>
      <c r="F41" s="44"/>
    </row>
    <row r="42" spans="1:6" ht="15.6" x14ac:dyDescent="0.3">
      <c r="A42" s="18" t="s">
        <v>11</v>
      </c>
      <c r="B42" s="18"/>
      <c r="C42" s="18"/>
      <c r="D42" s="18"/>
      <c r="E42" s="44"/>
      <c r="F42" s="44"/>
    </row>
    <row r="43" spans="1:6" ht="15.6" x14ac:dyDescent="0.3">
      <c r="A43" s="19" t="s">
        <v>1191</v>
      </c>
      <c r="B43" s="19" t="s">
        <v>1190</v>
      </c>
      <c r="C43" s="19" t="s">
        <v>1189</v>
      </c>
      <c r="D43" s="19"/>
      <c r="E43" s="44"/>
      <c r="F43" s="44"/>
    </row>
    <row r="44" spans="1:6" ht="31.2" x14ac:dyDescent="0.3">
      <c r="A44" s="20" t="s">
        <v>9</v>
      </c>
      <c r="B44" s="20" t="s">
        <v>1187</v>
      </c>
      <c r="C44" s="20" t="s">
        <v>1188</v>
      </c>
      <c r="D44" s="20"/>
      <c r="E44" s="44"/>
      <c r="F44" s="44"/>
    </row>
    <row r="45" spans="1:6" ht="31.2" x14ac:dyDescent="0.3">
      <c r="A45" s="24" t="s">
        <v>7</v>
      </c>
      <c r="B45" s="24" t="s">
        <v>1187</v>
      </c>
      <c r="C45" s="24" t="s">
        <v>1186</v>
      </c>
      <c r="D45" s="24"/>
      <c r="E45" s="44"/>
      <c r="F45" s="44"/>
    </row>
    <row r="46" spans="1:6" ht="31.2" x14ac:dyDescent="0.3">
      <c r="A46" s="18" t="s">
        <v>6</v>
      </c>
      <c r="B46" s="18" t="s">
        <v>1185</v>
      </c>
      <c r="C46" s="18" t="s">
        <v>1184</v>
      </c>
      <c r="D46" s="18"/>
      <c r="E46" s="44"/>
      <c r="F46" s="44"/>
    </row>
    <row r="47" spans="1:6" ht="15.6" x14ac:dyDescent="0.3">
      <c r="A47" s="19" t="s">
        <v>5</v>
      </c>
      <c r="B47" s="19"/>
      <c r="C47" s="19"/>
      <c r="D47" s="19"/>
      <c r="E47" s="44"/>
      <c r="F47" s="44"/>
    </row>
    <row r="48" spans="1:6" ht="15.6" x14ac:dyDescent="0.3">
      <c r="A48" s="20" t="s">
        <v>4</v>
      </c>
      <c r="B48" s="20"/>
      <c r="C48" s="20"/>
      <c r="D48" s="20"/>
      <c r="E48" s="44"/>
      <c r="F48" s="44"/>
    </row>
    <row r="49" spans="1:6" ht="15.6" x14ac:dyDescent="0.3">
      <c r="A49" s="24" t="s">
        <v>3</v>
      </c>
      <c r="B49" s="24"/>
      <c r="C49" s="24"/>
      <c r="D49" s="24"/>
      <c r="E49" s="44"/>
      <c r="F49" s="44"/>
    </row>
    <row r="50" spans="1:6" ht="15.6" x14ac:dyDescent="0.3">
      <c r="A50" s="18" t="s">
        <v>2</v>
      </c>
      <c r="B50" s="18"/>
      <c r="C50" s="18"/>
      <c r="D50" s="18"/>
      <c r="E50" s="44"/>
      <c r="F50" s="44"/>
    </row>
    <row r="51" spans="1:6" ht="15.6" x14ac:dyDescent="0.3">
      <c r="A51" s="19" t="s">
        <v>1</v>
      </c>
      <c r="B51" s="19"/>
      <c r="C51" s="19"/>
      <c r="D51" s="19"/>
      <c r="E51" s="44"/>
      <c r="F51" s="44"/>
    </row>
    <row r="52" spans="1:6" ht="15.6" x14ac:dyDescent="0.3">
      <c r="A52" s="20" t="s">
        <v>0</v>
      </c>
      <c r="B52" s="20"/>
      <c r="C52" s="20"/>
      <c r="D52" s="20"/>
      <c r="E52" s="44"/>
      <c r="F52" s="44"/>
    </row>
  </sheetData>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40EF6-032D-4AD2-8DE8-81991B9E9B3A}">
  <dimension ref="A1:F52"/>
  <sheetViews>
    <sheetView workbookViewId="0">
      <selection activeCell="D42" sqref="D42"/>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1217</v>
      </c>
      <c r="C2" s="51" t="s">
        <v>86</v>
      </c>
      <c r="D2" s="51">
        <v>1.5</v>
      </c>
      <c r="E2" s="51"/>
      <c r="F2" s="51" t="s">
        <v>85</v>
      </c>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17" t="s">
        <v>487</v>
      </c>
      <c r="C6" s="17" t="s">
        <v>83</v>
      </c>
      <c r="D6" s="17"/>
      <c r="E6" s="44" t="s">
        <v>22</v>
      </c>
      <c r="F6" s="44"/>
    </row>
    <row r="7" spans="1:6" ht="31.2" x14ac:dyDescent="0.3">
      <c r="A7" s="20" t="s">
        <v>48</v>
      </c>
      <c r="B7" s="20" t="s">
        <v>80</v>
      </c>
      <c r="C7" s="20" t="s">
        <v>83</v>
      </c>
      <c r="D7" s="20"/>
      <c r="E7" s="44" t="s">
        <v>22</v>
      </c>
      <c r="F7" s="44"/>
    </row>
    <row r="8" spans="1:6" ht="15.6" x14ac:dyDescent="0.3">
      <c r="A8" s="24" t="s">
        <v>47</v>
      </c>
      <c r="B8" s="24"/>
      <c r="C8" s="24"/>
      <c r="D8" s="24"/>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c r="C13" s="17"/>
      <c r="D13" s="17"/>
      <c r="E13" s="44"/>
      <c r="F13" s="44"/>
    </row>
    <row r="14" spans="1:6" ht="15.6" x14ac:dyDescent="0.3">
      <c r="A14" s="20" t="s">
        <v>43</v>
      </c>
      <c r="B14" s="20"/>
      <c r="C14" s="20"/>
      <c r="D14" s="20"/>
      <c r="E14" s="44"/>
      <c r="F14" s="44"/>
    </row>
    <row r="15" spans="1:6" ht="15.6" x14ac:dyDescent="0.3">
      <c r="A15" s="24" t="s">
        <v>42</v>
      </c>
      <c r="B15" s="24"/>
      <c r="C15" s="24"/>
      <c r="D15" s="24"/>
      <c r="E15" s="44"/>
      <c r="F15" s="44"/>
    </row>
    <row r="16" spans="1:6" ht="15.6" x14ac:dyDescent="0.3">
      <c r="A16" s="18" t="s">
        <v>41</v>
      </c>
      <c r="B16" s="18" t="s">
        <v>645</v>
      </c>
      <c r="C16" s="18" t="s">
        <v>571</v>
      </c>
      <c r="D16" s="18"/>
      <c r="E16" s="44"/>
      <c r="F16" s="44"/>
    </row>
    <row r="17" spans="1:6" ht="15.6" x14ac:dyDescent="0.3">
      <c r="A17" s="19" t="s">
        <v>40</v>
      </c>
      <c r="B17" s="19"/>
      <c r="C17" s="19"/>
      <c r="D17" s="19"/>
      <c r="E17" s="44"/>
      <c r="F17" s="44"/>
    </row>
    <row r="18" spans="1:6" ht="31.2" x14ac:dyDescent="0.3">
      <c r="A18" s="20" t="s">
        <v>39</v>
      </c>
      <c r="B18" s="20" t="s">
        <v>1216</v>
      </c>
      <c r="C18" s="20"/>
      <c r="D18" s="20"/>
      <c r="E18" s="44" t="s">
        <v>22</v>
      </c>
      <c r="F18" s="44"/>
    </row>
    <row r="19" spans="1:6" ht="31.2" x14ac:dyDescent="0.3">
      <c r="A19" s="24" t="s">
        <v>38</v>
      </c>
      <c r="B19" s="24" t="s">
        <v>1215</v>
      </c>
      <c r="C19" s="24"/>
      <c r="D19" s="24"/>
      <c r="E19" s="44"/>
      <c r="F19" s="44"/>
    </row>
    <row r="20" spans="1:6" ht="31.2" x14ac:dyDescent="0.3">
      <c r="A20" s="18" t="s">
        <v>37</v>
      </c>
      <c r="B20" s="18"/>
      <c r="C20" s="18"/>
      <c r="D20" s="18"/>
      <c r="E20" s="44" t="s">
        <v>36</v>
      </c>
      <c r="F20" s="44"/>
    </row>
    <row r="21" spans="1:6" ht="46.8" x14ac:dyDescent="0.3">
      <c r="A21" s="19" t="s">
        <v>35</v>
      </c>
      <c r="B21" s="19"/>
      <c r="C21" s="19"/>
      <c r="D21" s="19"/>
      <c r="E21" s="44" t="s">
        <v>34</v>
      </c>
      <c r="F21" s="44"/>
    </row>
    <row r="22" spans="1:6" ht="31.2" x14ac:dyDescent="0.3">
      <c r="A22" s="20" t="s">
        <v>33</v>
      </c>
      <c r="B22" s="20"/>
      <c r="C22" s="20"/>
      <c r="D22" s="20"/>
      <c r="E22" s="44"/>
      <c r="F22" s="44"/>
    </row>
    <row r="23" spans="1:6" ht="31.2" x14ac:dyDescent="0.3">
      <c r="A23" s="24" t="s">
        <v>32</v>
      </c>
      <c r="B23" s="24"/>
      <c r="C23" s="24"/>
      <c r="D23" s="24"/>
      <c r="E23" s="44"/>
      <c r="F23" s="44"/>
    </row>
    <row r="24" spans="1:6" ht="31.2" x14ac:dyDescent="0.3">
      <c r="A24" s="18" t="s">
        <v>31</v>
      </c>
      <c r="B24" s="18"/>
      <c r="C24" s="18"/>
      <c r="D24" s="18"/>
      <c r="E24" s="44"/>
      <c r="F24" s="44"/>
    </row>
    <row r="25" spans="1:6" ht="31.2" x14ac:dyDescent="0.3">
      <c r="A25" s="19" t="s">
        <v>30</v>
      </c>
      <c r="B25" s="19"/>
      <c r="C25" s="19"/>
      <c r="D25" s="19"/>
      <c r="E25" s="44"/>
      <c r="F25" s="44"/>
    </row>
    <row r="26" spans="1:6" ht="15.6" x14ac:dyDescent="0.3">
      <c r="A26" s="20" t="s">
        <v>29</v>
      </c>
      <c r="B26" s="20"/>
      <c r="C26" s="20"/>
      <c r="D26" s="20"/>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15.6" x14ac:dyDescent="0.3">
      <c r="A30" s="21" t="s">
        <v>27</v>
      </c>
      <c r="B30" s="21"/>
      <c r="C30" s="21"/>
      <c r="D30" s="21"/>
      <c r="E30" s="44"/>
      <c r="F30" s="44"/>
    </row>
    <row r="31" spans="1:6" ht="15.6" x14ac:dyDescent="0.3">
      <c r="A31" s="18" t="s">
        <v>26</v>
      </c>
      <c r="B31" s="18"/>
      <c r="C31" s="18"/>
      <c r="D31" s="18"/>
      <c r="E31" s="44"/>
      <c r="F31" s="44"/>
    </row>
    <row r="32" spans="1:6" ht="15.6" x14ac:dyDescent="0.3">
      <c r="A32" s="19" t="s">
        <v>25</v>
      </c>
      <c r="B32" s="19"/>
      <c r="C32" s="19"/>
      <c r="D32" s="19"/>
      <c r="E32" s="44"/>
      <c r="F32" s="44"/>
    </row>
    <row r="33" spans="1:6" ht="15.6" x14ac:dyDescent="0.3">
      <c r="A33" s="20" t="s">
        <v>24</v>
      </c>
      <c r="B33" s="20"/>
      <c r="C33" s="20"/>
      <c r="D33" s="20"/>
      <c r="E33" s="44"/>
      <c r="F33" s="44"/>
    </row>
    <row r="34" spans="1:6" ht="31.2" x14ac:dyDescent="0.3">
      <c r="A34" s="24" t="s">
        <v>23</v>
      </c>
      <c r="B34" s="24"/>
      <c r="C34" s="24"/>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15.6" x14ac:dyDescent="0.3">
      <c r="A38" s="23" t="s">
        <v>17</v>
      </c>
      <c r="B38" s="23"/>
      <c r="C38" s="23"/>
      <c r="D38" s="23"/>
      <c r="E38" s="44" t="s">
        <v>1214</v>
      </c>
      <c r="F38" s="44"/>
    </row>
    <row r="39" spans="1:6" ht="31.2" x14ac:dyDescent="0.3">
      <c r="A39" s="19" t="s">
        <v>14</v>
      </c>
      <c r="B39" s="19"/>
      <c r="C39" s="19"/>
      <c r="D39" s="19"/>
      <c r="E39" s="44"/>
      <c r="F39" s="44"/>
    </row>
    <row r="40" spans="1:6" ht="15.6" x14ac:dyDescent="0.3">
      <c r="A40" s="20" t="s">
        <v>13</v>
      </c>
      <c r="B40" s="20"/>
      <c r="C40" s="20"/>
      <c r="D40" s="20"/>
      <c r="E40" s="44"/>
      <c r="F40" s="44"/>
    </row>
    <row r="41" spans="1:6" ht="15.6" x14ac:dyDescent="0.3">
      <c r="A41" s="24" t="s">
        <v>12</v>
      </c>
      <c r="B41" s="24"/>
      <c r="C41" s="24"/>
      <c r="D41" s="24"/>
      <c r="E41" s="44"/>
      <c r="F41" s="44"/>
    </row>
    <row r="42" spans="1:6" ht="46.8" x14ac:dyDescent="0.3">
      <c r="A42" s="18" t="s">
        <v>11</v>
      </c>
      <c r="B42" s="18" t="s">
        <v>1213</v>
      </c>
      <c r="C42" s="18"/>
      <c r="D42" s="18" t="s">
        <v>1212</v>
      </c>
      <c r="E42" s="44"/>
      <c r="F42" s="44"/>
    </row>
    <row r="43" spans="1:6" ht="15.6" x14ac:dyDescent="0.3">
      <c r="A43" s="19" t="s">
        <v>10</v>
      </c>
      <c r="B43" s="19"/>
      <c r="C43" s="19"/>
      <c r="D43" s="19"/>
      <c r="E43" s="44"/>
      <c r="F43" s="44"/>
    </row>
    <row r="44" spans="1:6" ht="46.8" x14ac:dyDescent="0.3">
      <c r="A44" s="20" t="s">
        <v>9</v>
      </c>
      <c r="B44" s="20" t="s">
        <v>1041</v>
      </c>
      <c r="C44" s="20" t="s">
        <v>1211</v>
      </c>
      <c r="D44" s="20"/>
      <c r="E44" s="44" t="s">
        <v>1210</v>
      </c>
      <c r="F44" s="44"/>
    </row>
    <row r="45" spans="1:6" ht="31.2" x14ac:dyDescent="0.3">
      <c r="A45" s="24" t="s">
        <v>7</v>
      </c>
      <c r="B45" s="24"/>
      <c r="C45" s="24"/>
      <c r="D45" s="24"/>
      <c r="E45" s="44"/>
      <c r="F45" s="44"/>
    </row>
    <row r="46" spans="1:6" ht="15.6" x14ac:dyDescent="0.3">
      <c r="A46" s="18" t="s">
        <v>6</v>
      </c>
      <c r="B46" s="18"/>
      <c r="C46" s="18"/>
      <c r="D46" s="18"/>
      <c r="E46" s="44"/>
      <c r="F46" s="44"/>
    </row>
    <row r="47" spans="1:6" ht="15.6" x14ac:dyDescent="0.3">
      <c r="A47" s="19" t="s">
        <v>5</v>
      </c>
      <c r="B47" s="19"/>
      <c r="C47" s="19"/>
      <c r="D47" s="19"/>
      <c r="E47" s="44"/>
      <c r="F47" s="44"/>
    </row>
    <row r="48" spans="1:6" ht="15.6" x14ac:dyDescent="0.3">
      <c r="A48" s="20" t="s">
        <v>4</v>
      </c>
      <c r="B48" s="20"/>
      <c r="C48" s="20"/>
      <c r="D48" s="20"/>
      <c r="E48" s="44"/>
      <c r="F48" s="44"/>
    </row>
    <row r="49" spans="1:6" ht="15.6" x14ac:dyDescent="0.3">
      <c r="A49" s="24" t="s">
        <v>3</v>
      </c>
      <c r="B49" s="24"/>
      <c r="C49" s="24"/>
      <c r="D49" s="24"/>
      <c r="E49" s="44"/>
      <c r="F49" s="44"/>
    </row>
    <row r="50" spans="1:6" ht="15.6" x14ac:dyDescent="0.3">
      <c r="A50" s="18" t="s">
        <v>2</v>
      </c>
      <c r="B50" s="18"/>
      <c r="C50" s="18"/>
      <c r="D50" s="18"/>
      <c r="E50" s="44"/>
      <c r="F50" s="44"/>
    </row>
    <row r="51" spans="1:6" ht="15.6" x14ac:dyDescent="0.3">
      <c r="A51" s="19" t="s">
        <v>1</v>
      </c>
      <c r="B51" s="19"/>
      <c r="C51" s="19"/>
      <c r="D51" s="19"/>
      <c r="E51" s="44"/>
      <c r="F51" s="44"/>
    </row>
    <row r="52" spans="1:6" ht="15.6" x14ac:dyDescent="0.3">
      <c r="A52" s="20" t="s">
        <v>0</v>
      </c>
      <c r="B52" s="20"/>
      <c r="C52" s="20"/>
      <c r="D52" s="20"/>
      <c r="E52" s="44"/>
      <c r="F52" s="44"/>
    </row>
  </sheetData>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04B83-BF95-47A3-ACF6-B667E379277E}">
  <dimension ref="A1:I122"/>
  <sheetViews>
    <sheetView workbookViewId="0">
      <selection activeCell="E6" sqref="E6"/>
    </sheetView>
  </sheetViews>
  <sheetFormatPr defaultRowHeight="14.4" x14ac:dyDescent="0.3"/>
  <cols>
    <col min="2" max="2" width="30.109375" style="1" customWidth="1"/>
    <col min="3" max="3" width="27.6640625" style="278" customWidth="1"/>
    <col min="4" max="4" width="23.5546875" style="278" customWidth="1"/>
    <col min="5" max="7" width="33.88671875" style="1" customWidth="1"/>
    <col min="8" max="8" width="17" style="1" customWidth="1"/>
    <col min="9" max="9" width="21.5546875" style="1" customWidth="1"/>
  </cols>
  <sheetData>
    <row r="1" spans="1:9" s="3" customFormat="1" ht="72.599999999999994" thickBot="1" x14ac:dyDescent="0.35">
      <c r="A1" s="304"/>
      <c r="B1" s="283" t="s">
        <v>68</v>
      </c>
      <c r="C1" s="284" t="s">
        <v>57</v>
      </c>
      <c r="D1" s="284" t="s">
        <v>56</v>
      </c>
      <c r="F1" s="283" t="s">
        <v>55</v>
      </c>
      <c r="G1" s="283" t="s">
        <v>1329</v>
      </c>
      <c r="H1" s="283" t="s">
        <v>53</v>
      </c>
    </row>
    <row r="2" spans="1:9" ht="15.6" x14ac:dyDescent="0.3">
      <c r="A2" s="282"/>
      <c r="B2" s="280"/>
      <c r="C2" s="306" t="s">
        <v>1328</v>
      </c>
      <c r="D2" s="305"/>
      <c r="E2" s="280"/>
      <c r="F2" s="280"/>
      <c r="G2" s="280"/>
      <c r="H2" s="280"/>
    </row>
    <row r="3" spans="1:9" x14ac:dyDescent="0.3">
      <c r="A3" s="282"/>
      <c r="B3" s="283" t="s">
        <v>50</v>
      </c>
      <c r="C3" s="284" t="s">
        <v>20</v>
      </c>
      <c r="D3" s="284" t="s">
        <v>19</v>
      </c>
      <c r="E3" s="283" t="s">
        <v>18</v>
      </c>
      <c r="F3" s="283"/>
      <c r="G3" s="283"/>
      <c r="H3" s="283" t="s">
        <v>1327</v>
      </c>
    </row>
    <row r="4" spans="1:9" x14ac:dyDescent="0.3">
      <c r="A4" s="282"/>
      <c r="B4" s="91" t="s">
        <v>49</v>
      </c>
      <c r="C4" s="292" t="s">
        <v>122</v>
      </c>
      <c r="D4" s="292" t="s">
        <v>122</v>
      </c>
      <c r="E4" s="91" t="s">
        <v>122</v>
      </c>
      <c r="F4" s="91">
        <v>0</v>
      </c>
      <c r="G4" s="91">
        <v>0</v>
      </c>
      <c r="H4" s="280" t="s">
        <v>122</v>
      </c>
    </row>
    <row r="5" spans="1:9" x14ac:dyDescent="0.3">
      <c r="A5" s="282"/>
      <c r="B5" s="88" t="s">
        <v>48</v>
      </c>
      <c r="C5" s="291" t="s">
        <v>122</v>
      </c>
      <c r="D5" s="291" t="s">
        <v>122</v>
      </c>
      <c r="E5" s="88" t="s">
        <v>122</v>
      </c>
      <c r="F5" s="88">
        <v>0</v>
      </c>
      <c r="G5" s="88">
        <v>0</v>
      </c>
      <c r="H5" s="280" t="s">
        <v>122</v>
      </c>
    </row>
    <row r="6" spans="1:9" x14ac:dyDescent="0.3">
      <c r="A6" s="282"/>
      <c r="B6" s="88" t="s">
        <v>1326</v>
      </c>
      <c r="C6" s="291" t="s">
        <v>1325</v>
      </c>
      <c r="D6" s="291" t="s">
        <v>122</v>
      </c>
      <c r="E6" s="88" t="s">
        <v>122</v>
      </c>
      <c r="F6" s="88">
        <v>0</v>
      </c>
      <c r="G6" s="88">
        <v>1</v>
      </c>
      <c r="H6" s="280" t="s">
        <v>395</v>
      </c>
    </row>
    <row r="7" spans="1:9" x14ac:dyDescent="0.3">
      <c r="A7" s="282"/>
      <c r="B7" s="88" t="s">
        <v>1324</v>
      </c>
      <c r="C7" s="291" t="s">
        <v>1323</v>
      </c>
      <c r="D7" s="291" t="s">
        <v>122</v>
      </c>
      <c r="E7" s="88" t="s">
        <v>122</v>
      </c>
      <c r="F7" s="88">
        <v>0</v>
      </c>
      <c r="G7" s="88">
        <v>4</v>
      </c>
      <c r="H7" s="280" t="s">
        <v>395</v>
      </c>
      <c r="I7" s="97"/>
    </row>
    <row r="8" spans="1:9" x14ac:dyDescent="0.3">
      <c r="A8" s="282"/>
      <c r="B8" s="96" t="s">
        <v>47</v>
      </c>
      <c r="C8" s="289">
        <v>180000</v>
      </c>
      <c r="D8" s="289">
        <v>198000</v>
      </c>
      <c r="E8" s="96" t="s">
        <v>1322</v>
      </c>
      <c r="F8" s="96">
        <v>1</v>
      </c>
      <c r="G8" s="96">
        <v>0</v>
      </c>
      <c r="H8" s="280" t="s">
        <v>395</v>
      </c>
    </row>
    <row r="9" spans="1:9" x14ac:dyDescent="0.3">
      <c r="A9" s="282"/>
      <c r="B9" s="93" t="s">
        <v>46</v>
      </c>
      <c r="C9" s="288" t="s">
        <v>122</v>
      </c>
      <c r="D9" s="288" t="s">
        <v>122</v>
      </c>
      <c r="E9" s="93" t="s">
        <v>122</v>
      </c>
      <c r="F9" s="93">
        <v>0</v>
      </c>
      <c r="G9" s="93">
        <v>0</v>
      </c>
      <c r="H9" s="280" t="s">
        <v>122</v>
      </c>
    </row>
    <row r="10" spans="1:9" x14ac:dyDescent="0.3">
      <c r="A10" s="287"/>
      <c r="B10" s="285"/>
      <c r="C10" s="286"/>
      <c r="D10" s="286"/>
      <c r="E10" s="285"/>
      <c r="F10" s="285"/>
      <c r="G10" s="285"/>
      <c r="H10" s="285"/>
    </row>
    <row r="11" spans="1:9" s="2" customFormat="1" ht="28.8" x14ac:dyDescent="0.3">
      <c r="A11" s="304"/>
      <c r="B11" s="283" t="s">
        <v>1321</v>
      </c>
      <c r="C11" s="284" t="s">
        <v>20</v>
      </c>
      <c r="D11" s="284" t="s">
        <v>19</v>
      </c>
      <c r="E11" s="283" t="s">
        <v>18</v>
      </c>
      <c r="F11" s="283"/>
      <c r="G11" s="283"/>
      <c r="H11" s="283"/>
      <c r="I11" s="1"/>
    </row>
    <row r="12" spans="1:9" x14ac:dyDescent="0.3">
      <c r="A12" s="282"/>
      <c r="B12" s="91" t="s">
        <v>44</v>
      </c>
      <c r="C12" s="292">
        <v>107100</v>
      </c>
      <c r="D12" s="292">
        <v>115000</v>
      </c>
      <c r="E12" s="91"/>
      <c r="F12" s="91">
        <v>1</v>
      </c>
      <c r="G12" s="91">
        <v>0</v>
      </c>
      <c r="H12" s="280" t="s">
        <v>395</v>
      </c>
    </row>
    <row r="13" spans="1:9" x14ac:dyDescent="0.3">
      <c r="A13" s="282"/>
      <c r="B13" s="88" t="s">
        <v>43</v>
      </c>
      <c r="C13" s="291">
        <v>23.5</v>
      </c>
      <c r="D13" s="291">
        <v>25</v>
      </c>
      <c r="E13" s="88"/>
      <c r="F13" s="88">
        <v>1</v>
      </c>
      <c r="G13" s="88">
        <v>0</v>
      </c>
      <c r="H13" s="280" t="s">
        <v>395</v>
      </c>
    </row>
    <row r="14" spans="1:9" x14ac:dyDescent="0.3">
      <c r="A14" s="282"/>
      <c r="B14" s="96" t="s">
        <v>42</v>
      </c>
      <c r="C14" s="289" t="s">
        <v>122</v>
      </c>
      <c r="D14" s="289" t="s">
        <v>122</v>
      </c>
      <c r="E14" s="96"/>
      <c r="F14" s="96">
        <v>0</v>
      </c>
      <c r="G14" s="96">
        <v>0</v>
      </c>
      <c r="H14" s="280" t="s">
        <v>122</v>
      </c>
    </row>
    <row r="15" spans="1:9" x14ac:dyDescent="0.3">
      <c r="A15" s="282"/>
      <c r="B15" s="93" t="s">
        <v>1320</v>
      </c>
      <c r="C15" s="288">
        <v>22.5</v>
      </c>
      <c r="D15" s="288">
        <v>24.84</v>
      </c>
      <c r="E15" s="93"/>
      <c r="F15" s="93">
        <v>2</v>
      </c>
      <c r="G15" s="93">
        <v>0</v>
      </c>
      <c r="H15" s="280" t="s">
        <v>395</v>
      </c>
    </row>
    <row r="16" spans="1:9" x14ac:dyDescent="0.3">
      <c r="A16" s="282"/>
      <c r="B16" s="93" t="s">
        <v>1319</v>
      </c>
      <c r="C16" s="288">
        <v>25.75</v>
      </c>
      <c r="D16" s="288">
        <v>26.78</v>
      </c>
      <c r="E16" s="93"/>
      <c r="F16" s="93">
        <v>1</v>
      </c>
      <c r="G16" s="93">
        <v>0</v>
      </c>
      <c r="H16" s="280" t="s">
        <v>395</v>
      </c>
    </row>
    <row r="17" spans="1:8" x14ac:dyDescent="0.3">
      <c r="A17" s="282"/>
      <c r="B17" s="91" t="s">
        <v>40</v>
      </c>
      <c r="C17" s="292" t="s">
        <v>122</v>
      </c>
      <c r="D17" s="292" t="s">
        <v>122</v>
      </c>
      <c r="E17" s="91"/>
      <c r="F17" s="91">
        <v>0</v>
      </c>
      <c r="G17" s="91">
        <v>0</v>
      </c>
      <c r="H17" s="280" t="s">
        <v>122</v>
      </c>
    </row>
    <row r="18" spans="1:8" x14ac:dyDescent="0.3">
      <c r="A18" s="282"/>
      <c r="B18" s="91" t="s">
        <v>652</v>
      </c>
      <c r="C18" s="292">
        <v>23.5</v>
      </c>
      <c r="D18" s="292">
        <v>25.5</v>
      </c>
      <c r="E18" s="91"/>
      <c r="F18" s="91">
        <v>1</v>
      </c>
      <c r="G18" s="91">
        <v>0</v>
      </c>
      <c r="H18" s="280" t="s">
        <v>395</v>
      </c>
    </row>
    <row r="19" spans="1:8" ht="28.8" x14ac:dyDescent="0.3">
      <c r="A19" s="282"/>
      <c r="B19" s="88" t="s">
        <v>39</v>
      </c>
      <c r="C19" s="291">
        <v>60430</v>
      </c>
      <c r="D19" s="291">
        <v>60430</v>
      </c>
      <c r="E19" s="88" t="s">
        <v>1318</v>
      </c>
      <c r="F19" s="88">
        <v>1</v>
      </c>
      <c r="G19" s="88">
        <v>0</v>
      </c>
      <c r="H19" s="280" t="s">
        <v>395</v>
      </c>
    </row>
    <row r="20" spans="1:8" x14ac:dyDescent="0.3">
      <c r="A20" s="282"/>
      <c r="B20" s="96" t="s">
        <v>38</v>
      </c>
      <c r="C20" s="289" t="s">
        <v>529</v>
      </c>
      <c r="D20" s="289" t="s">
        <v>529</v>
      </c>
      <c r="E20" s="96" t="s">
        <v>718</v>
      </c>
      <c r="F20" s="96">
        <v>0</v>
      </c>
      <c r="G20" s="96">
        <v>0</v>
      </c>
      <c r="H20" s="280" t="s">
        <v>122</v>
      </c>
    </row>
    <row r="21" spans="1:8" x14ac:dyDescent="0.3">
      <c r="A21" s="282"/>
      <c r="B21" s="96" t="s">
        <v>1317</v>
      </c>
      <c r="C21" s="289">
        <v>27.35</v>
      </c>
      <c r="D21" s="289">
        <v>28.75</v>
      </c>
      <c r="E21" s="96"/>
      <c r="F21" s="96">
        <v>1</v>
      </c>
      <c r="G21" s="96">
        <v>0</v>
      </c>
      <c r="H21" s="280" t="s">
        <v>395</v>
      </c>
    </row>
    <row r="22" spans="1:8" x14ac:dyDescent="0.3">
      <c r="A22" s="282"/>
      <c r="B22" s="93" t="s">
        <v>37</v>
      </c>
      <c r="C22" s="288">
        <v>110000</v>
      </c>
      <c r="D22" s="288">
        <v>115000</v>
      </c>
      <c r="E22" s="93"/>
      <c r="F22" s="93">
        <v>1</v>
      </c>
      <c r="G22" s="93">
        <v>0</v>
      </c>
      <c r="H22" s="280" t="s">
        <v>395</v>
      </c>
    </row>
    <row r="23" spans="1:8" x14ac:dyDescent="0.3">
      <c r="A23" s="282"/>
      <c r="B23" s="93" t="s">
        <v>1316</v>
      </c>
      <c r="C23" s="288">
        <v>31.95</v>
      </c>
      <c r="D23" s="288">
        <v>34.5</v>
      </c>
      <c r="E23" s="93"/>
      <c r="F23" s="93">
        <v>1</v>
      </c>
      <c r="G23" s="93">
        <v>0</v>
      </c>
      <c r="H23" s="280" t="s">
        <v>395</v>
      </c>
    </row>
    <row r="24" spans="1:8" ht="43.2" x14ac:dyDescent="0.3">
      <c r="A24" s="282"/>
      <c r="B24" s="91" t="s">
        <v>35</v>
      </c>
      <c r="C24" s="292" t="s">
        <v>1315</v>
      </c>
      <c r="D24" s="292" t="s">
        <v>1315</v>
      </c>
      <c r="E24" s="91"/>
      <c r="F24" s="91">
        <v>0</v>
      </c>
      <c r="G24" s="91">
        <v>0</v>
      </c>
      <c r="H24" s="280" t="s">
        <v>122</v>
      </c>
    </row>
    <row r="25" spans="1:8" x14ac:dyDescent="0.3">
      <c r="A25" s="282"/>
      <c r="B25" s="88" t="s">
        <v>33</v>
      </c>
      <c r="C25" s="291">
        <v>72134</v>
      </c>
      <c r="D25" s="291">
        <v>78000</v>
      </c>
      <c r="E25" s="88"/>
      <c r="F25" s="88">
        <v>1</v>
      </c>
      <c r="G25" s="88">
        <v>0</v>
      </c>
      <c r="H25" s="280" t="s">
        <v>395</v>
      </c>
    </row>
    <row r="26" spans="1:8" x14ac:dyDescent="0.3">
      <c r="A26" s="282"/>
      <c r="B26" s="96" t="s">
        <v>32</v>
      </c>
      <c r="C26" s="289" t="s">
        <v>122</v>
      </c>
      <c r="D26" s="289" t="s">
        <v>122</v>
      </c>
      <c r="E26" s="96"/>
      <c r="F26" s="96">
        <v>0</v>
      </c>
      <c r="G26" s="96">
        <v>0</v>
      </c>
      <c r="H26" s="280" t="s">
        <v>395</v>
      </c>
    </row>
    <row r="27" spans="1:8" x14ac:dyDescent="0.3">
      <c r="A27" s="282"/>
      <c r="B27" s="96" t="s">
        <v>1314</v>
      </c>
      <c r="C27" s="289">
        <v>22.95</v>
      </c>
      <c r="D27" s="289">
        <v>24.94</v>
      </c>
      <c r="E27" s="96"/>
      <c r="F27" s="96">
        <v>4</v>
      </c>
      <c r="G27" s="96">
        <v>0</v>
      </c>
      <c r="H27" s="280" t="s">
        <v>395</v>
      </c>
    </row>
    <row r="28" spans="1:8" x14ac:dyDescent="0.3">
      <c r="A28" s="282"/>
      <c r="B28" s="96" t="s">
        <v>1313</v>
      </c>
      <c r="C28" s="289">
        <v>26.52</v>
      </c>
      <c r="D28" s="289">
        <v>28.68</v>
      </c>
      <c r="E28" s="96"/>
      <c r="F28" s="96">
        <v>1</v>
      </c>
      <c r="G28" s="96">
        <v>0</v>
      </c>
      <c r="H28" s="280" t="s">
        <v>395</v>
      </c>
    </row>
    <row r="29" spans="1:8" x14ac:dyDescent="0.3">
      <c r="A29" s="282"/>
      <c r="B29" s="96" t="s">
        <v>1312</v>
      </c>
      <c r="C29" s="289">
        <v>22.95</v>
      </c>
      <c r="D29" s="289">
        <v>24.1</v>
      </c>
      <c r="E29" s="96"/>
      <c r="F29" s="96">
        <v>1</v>
      </c>
      <c r="G29" s="96">
        <v>0</v>
      </c>
      <c r="H29" s="280" t="s">
        <v>395</v>
      </c>
    </row>
    <row r="30" spans="1:8" x14ac:dyDescent="0.3">
      <c r="A30" s="282"/>
      <c r="B30" s="96" t="s">
        <v>1311</v>
      </c>
      <c r="C30" s="289">
        <v>22.95</v>
      </c>
      <c r="D30" s="289">
        <v>22.95</v>
      </c>
      <c r="E30" s="96"/>
      <c r="F30" s="96">
        <v>1</v>
      </c>
      <c r="G30" s="96">
        <v>0</v>
      </c>
      <c r="H30" s="280" t="s">
        <v>395</v>
      </c>
    </row>
    <row r="31" spans="1:8" ht="28.8" x14ac:dyDescent="0.3">
      <c r="A31" s="282"/>
      <c r="B31" s="96" t="s">
        <v>1310</v>
      </c>
      <c r="C31" s="289">
        <v>16.5</v>
      </c>
      <c r="D31" s="289">
        <v>16.5</v>
      </c>
      <c r="E31" s="96" t="s">
        <v>1309</v>
      </c>
      <c r="F31" s="96">
        <v>0</v>
      </c>
      <c r="G31" s="96" t="s">
        <v>1308</v>
      </c>
      <c r="H31" s="280" t="s">
        <v>395</v>
      </c>
    </row>
    <row r="32" spans="1:8" x14ac:dyDescent="0.3">
      <c r="A32" s="282"/>
      <c r="B32" s="96" t="s">
        <v>1307</v>
      </c>
      <c r="C32" s="289">
        <v>26.52</v>
      </c>
      <c r="D32" s="289">
        <v>27.85</v>
      </c>
      <c r="E32" s="96"/>
      <c r="F32" s="96">
        <v>1</v>
      </c>
      <c r="G32" s="96">
        <v>0</v>
      </c>
      <c r="H32" s="280" t="s">
        <v>395</v>
      </c>
    </row>
    <row r="33" spans="1:9" x14ac:dyDescent="0.3">
      <c r="A33" s="282"/>
      <c r="B33" s="93" t="s">
        <v>31</v>
      </c>
      <c r="C33" s="288" t="s">
        <v>122</v>
      </c>
      <c r="D33" s="288" t="s">
        <v>122</v>
      </c>
      <c r="E33" s="93"/>
      <c r="F33" s="93">
        <v>0</v>
      </c>
      <c r="G33" s="93">
        <v>0</v>
      </c>
      <c r="H33" s="280" t="s">
        <v>122</v>
      </c>
    </row>
    <row r="34" spans="1:9" x14ac:dyDescent="0.3">
      <c r="A34" s="282"/>
      <c r="B34" s="91" t="s">
        <v>30</v>
      </c>
      <c r="C34" s="292" t="s">
        <v>122</v>
      </c>
      <c r="D34" s="292" t="s">
        <v>122</v>
      </c>
      <c r="E34" s="91"/>
      <c r="F34" s="91">
        <v>0</v>
      </c>
      <c r="G34" s="91">
        <v>0</v>
      </c>
      <c r="H34" s="280" t="s">
        <v>122</v>
      </c>
    </row>
    <row r="35" spans="1:9" x14ac:dyDescent="0.3">
      <c r="A35" s="282"/>
      <c r="B35" s="88" t="s">
        <v>29</v>
      </c>
      <c r="C35" s="291" t="s">
        <v>122</v>
      </c>
      <c r="D35" s="291" t="s">
        <v>122</v>
      </c>
      <c r="E35" s="88"/>
      <c r="F35" s="88">
        <v>0</v>
      </c>
      <c r="G35" s="88">
        <v>0</v>
      </c>
      <c r="H35" s="280" t="s">
        <v>122</v>
      </c>
    </row>
    <row r="36" spans="1:9" x14ac:dyDescent="0.3">
      <c r="A36" s="282"/>
      <c r="B36" s="91" t="s">
        <v>1306</v>
      </c>
      <c r="C36" s="292">
        <v>24.58</v>
      </c>
      <c r="D36" s="292">
        <v>25.81</v>
      </c>
      <c r="E36" s="91"/>
      <c r="F36" s="91">
        <v>1</v>
      </c>
      <c r="G36" s="91">
        <v>1</v>
      </c>
      <c r="H36" s="280" t="s">
        <v>395</v>
      </c>
    </row>
    <row r="37" spans="1:9" ht="28.8" x14ac:dyDescent="0.3">
      <c r="A37" s="282"/>
      <c r="B37" s="91" t="s">
        <v>1305</v>
      </c>
      <c r="C37" s="292">
        <v>25.75</v>
      </c>
      <c r="D37" s="292">
        <v>27.03</v>
      </c>
      <c r="E37" s="91"/>
      <c r="F37" s="91">
        <v>1</v>
      </c>
      <c r="G37" s="91">
        <v>1</v>
      </c>
      <c r="H37" s="280" t="s">
        <v>395</v>
      </c>
    </row>
    <row r="38" spans="1:9" x14ac:dyDescent="0.3">
      <c r="A38" s="282"/>
      <c r="B38" s="91" t="s">
        <v>1304</v>
      </c>
      <c r="C38" s="292">
        <v>24</v>
      </c>
      <c r="D38" s="292">
        <v>27</v>
      </c>
      <c r="E38" s="91"/>
      <c r="F38" s="91">
        <v>1</v>
      </c>
      <c r="G38" s="91">
        <v>1</v>
      </c>
      <c r="H38" s="280" t="s">
        <v>395</v>
      </c>
    </row>
    <row r="39" spans="1:9" x14ac:dyDescent="0.3">
      <c r="A39" s="282"/>
      <c r="B39" s="91" t="s">
        <v>1303</v>
      </c>
      <c r="C39" s="292">
        <v>84000</v>
      </c>
      <c r="D39" s="292">
        <v>103000</v>
      </c>
      <c r="E39" s="91"/>
      <c r="F39" s="91">
        <v>1</v>
      </c>
      <c r="G39" s="91">
        <v>1</v>
      </c>
      <c r="H39" s="280" t="s">
        <v>395</v>
      </c>
    </row>
    <row r="40" spans="1:9" x14ac:dyDescent="0.3">
      <c r="A40" s="282"/>
      <c r="B40" s="91" t="s">
        <v>1302</v>
      </c>
      <c r="C40" s="292">
        <v>99250</v>
      </c>
      <c r="D40" s="292">
        <v>103000</v>
      </c>
      <c r="E40" s="91"/>
      <c r="F40" s="91">
        <v>1</v>
      </c>
      <c r="G40" s="91">
        <v>1</v>
      </c>
      <c r="H40" s="280" t="s">
        <v>395</v>
      </c>
    </row>
    <row r="41" spans="1:9" x14ac:dyDescent="0.3">
      <c r="A41" s="287"/>
      <c r="B41" s="285"/>
      <c r="C41" s="286"/>
      <c r="D41" s="286"/>
      <c r="E41" s="285"/>
      <c r="F41" s="285"/>
      <c r="G41" s="285"/>
      <c r="H41" s="285"/>
    </row>
    <row r="42" spans="1:9" s="2" customFormat="1" x14ac:dyDescent="0.3">
      <c r="A42" s="304"/>
      <c r="B42" s="283" t="s">
        <v>28</v>
      </c>
      <c r="C42" s="284" t="s">
        <v>20</v>
      </c>
      <c r="D42" s="284" t="s">
        <v>19</v>
      </c>
      <c r="E42" s="283" t="s">
        <v>18</v>
      </c>
      <c r="F42" s="283"/>
      <c r="G42" s="283"/>
      <c r="H42" s="283"/>
      <c r="I42" s="1"/>
    </row>
    <row r="43" spans="1:9" x14ac:dyDescent="0.3">
      <c r="A43" s="282"/>
      <c r="B43" s="96" t="s">
        <v>27</v>
      </c>
      <c r="C43" s="289">
        <v>96390</v>
      </c>
      <c r="D43" s="289">
        <v>109768</v>
      </c>
      <c r="E43" s="96"/>
      <c r="F43" s="96">
        <v>1</v>
      </c>
      <c r="G43" s="96">
        <v>0</v>
      </c>
      <c r="H43" s="279" t="s">
        <v>1218</v>
      </c>
    </row>
    <row r="44" spans="1:9" x14ac:dyDescent="0.3">
      <c r="A44" s="282"/>
      <c r="B44" s="96" t="s">
        <v>516</v>
      </c>
      <c r="C44" s="289">
        <v>91035</v>
      </c>
      <c r="D44" s="289">
        <v>94250</v>
      </c>
      <c r="E44" s="96"/>
      <c r="F44" s="96">
        <v>1</v>
      </c>
      <c r="G44" s="96">
        <v>0</v>
      </c>
      <c r="H44" s="279" t="s">
        <v>1218</v>
      </c>
    </row>
    <row r="45" spans="1:9" x14ac:dyDescent="0.3">
      <c r="A45" s="282"/>
      <c r="B45" s="91" t="s">
        <v>732</v>
      </c>
      <c r="C45" s="292">
        <v>34.94</v>
      </c>
      <c r="D45" s="292">
        <v>36.909999999999997</v>
      </c>
      <c r="E45" s="91" t="s">
        <v>1301</v>
      </c>
      <c r="F45" s="91">
        <v>3</v>
      </c>
      <c r="G45" s="91">
        <v>0</v>
      </c>
      <c r="H45" s="302" t="s">
        <v>1283</v>
      </c>
    </row>
    <row r="46" spans="1:9" x14ac:dyDescent="0.3">
      <c r="A46" s="282"/>
      <c r="B46" s="91" t="s">
        <v>1300</v>
      </c>
      <c r="C46" s="292"/>
      <c r="D46" s="292"/>
      <c r="E46" s="303" t="s">
        <v>1299</v>
      </c>
      <c r="F46" s="303">
        <v>2</v>
      </c>
      <c r="G46" s="303">
        <v>0</v>
      </c>
      <c r="H46" s="302" t="s">
        <v>1283</v>
      </c>
    </row>
    <row r="47" spans="1:9" x14ac:dyDescent="0.3">
      <c r="A47" s="282"/>
      <c r="B47" s="91" t="s">
        <v>1298</v>
      </c>
      <c r="C47" s="292">
        <v>33.9</v>
      </c>
      <c r="D47" s="292">
        <v>34.83</v>
      </c>
      <c r="E47" s="91" t="s">
        <v>1297</v>
      </c>
      <c r="F47" s="91">
        <v>0</v>
      </c>
      <c r="G47" s="91">
        <v>0</v>
      </c>
      <c r="H47" s="302" t="s">
        <v>1283</v>
      </c>
    </row>
    <row r="48" spans="1:9" x14ac:dyDescent="0.3">
      <c r="A48" s="282"/>
      <c r="B48" s="91" t="s">
        <v>1296</v>
      </c>
      <c r="C48" s="292">
        <v>32.25</v>
      </c>
      <c r="D48" s="292">
        <v>32.25</v>
      </c>
      <c r="E48" s="91" t="s">
        <v>1295</v>
      </c>
      <c r="F48" s="91">
        <v>1</v>
      </c>
      <c r="G48" s="91">
        <v>0</v>
      </c>
      <c r="H48" s="302" t="s">
        <v>1283</v>
      </c>
    </row>
    <row r="49" spans="1:8" x14ac:dyDescent="0.3">
      <c r="A49" s="282"/>
      <c r="B49" s="91" t="s">
        <v>1294</v>
      </c>
      <c r="C49" s="292">
        <v>30.09</v>
      </c>
      <c r="D49" s="292">
        <v>30.54</v>
      </c>
      <c r="E49" s="91" t="s">
        <v>1293</v>
      </c>
      <c r="F49" s="91">
        <v>6</v>
      </c>
      <c r="G49" s="91">
        <v>0</v>
      </c>
      <c r="H49" s="302" t="s">
        <v>1283</v>
      </c>
    </row>
    <row r="50" spans="1:8" x14ac:dyDescent="0.3">
      <c r="A50" s="282"/>
      <c r="B50" s="91" t="s">
        <v>1292</v>
      </c>
      <c r="C50" s="292">
        <v>29.07</v>
      </c>
      <c r="D50" s="292">
        <v>29.21</v>
      </c>
      <c r="E50" s="91" t="s">
        <v>1291</v>
      </c>
      <c r="F50" s="91">
        <v>1</v>
      </c>
      <c r="G50" s="91">
        <v>0</v>
      </c>
      <c r="H50" s="302" t="s">
        <v>1283</v>
      </c>
    </row>
    <row r="51" spans="1:8" ht="28.8" x14ac:dyDescent="0.3">
      <c r="A51" s="282"/>
      <c r="B51" s="91" t="s">
        <v>1290</v>
      </c>
      <c r="C51" s="292"/>
      <c r="D51" s="292"/>
      <c r="E51" s="303" t="s">
        <v>1289</v>
      </c>
      <c r="F51" s="303">
        <v>1</v>
      </c>
      <c r="G51" s="303">
        <v>0</v>
      </c>
      <c r="H51" s="302" t="s">
        <v>1283</v>
      </c>
    </row>
    <row r="52" spans="1:8" ht="28.8" x14ac:dyDescent="0.3">
      <c r="A52" s="282"/>
      <c r="B52" s="91" t="s">
        <v>1288</v>
      </c>
      <c r="C52" s="292"/>
      <c r="D52" s="292"/>
      <c r="E52" s="303" t="s">
        <v>1287</v>
      </c>
      <c r="F52" s="303" t="s">
        <v>1286</v>
      </c>
      <c r="G52" s="303">
        <v>0</v>
      </c>
      <c r="H52" s="302" t="s">
        <v>1283</v>
      </c>
    </row>
    <row r="53" spans="1:8" x14ac:dyDescent="0.3">
      <c r="A53" s="282"/>
      <c r="B53" s="91" t="s">
        <v>1285</v>
      </c>
      <c r="C53" s="292">
        <v>27.94</v>
      </c>
      <c r="D53" s="292">
        <v>33.119999999999997</v>
      </c>
      <c r="E53" s="91"/>
      <c r="F53" s="91">
        <v>3</v>
      </c>
      <c r="G53" s="91">
        <v>0</v>
      </c>
      <c r="H53" s="302" t="s">
        <v>1283</v>
      </c>
    </row>
    <row r="54" spans="1:8" x14ac:dyDescent="0.3">
      <c r="A54" s="282"/>
      <c r="B54" s="91" t="s">
        <v>1284</v>
      </c>
      <c r="C54" s="292">
        <v>25.83</v>
      </c>
      <c r="D54" s="292">
        <v>28.33</v>
      </c>
      <c r="E54" s="91"/>
      <c r="F54" s="91">
        <v>6</v>
      </c>
      <c r="G54" s="91">
        <v>0</v>
      </c>
      <c r="H54" s="302" t="s">
        <v>1283</v>
      </c>
    </row>
    <row r="55" spans="1:8" x14ac:dyDescent="0.3">
      <c r="A55" s="282"/>
      <c r="B55" s="91" t="s">
        <v>1282</v>
      </c>
      <c r="C55" s="292">
        <v>29.75</v>
      </c>
      <c r="D55" s="292">
        <v>37.54</v>
      </c>
      <c r="E55" s="91"/>
      <c r="F55" s="91">
        <v>1</v>
      </c>
      <c r="G55" s="91">
        <v>0</v>
      </c>
      <c r="H55" s="279" t="s">
        <v>1218</v>
      </c>
    </row>
    <row r="56" spans="1:8" ht="28.8" x14ac:dyDescent="0.3">
      <c r="A56" s="282"/>
      <c r="B56" s="88" t="s">
        <v>1281</v>
      </c>
      <c r="C56" s="291">
        <v>24.48</v>
      </c>
      <c r="D56" s="291">
        <v>25.83</v>
      </c>
      <c r="E56" s="88"/>
      <c r="F56" s="88">
        <v>1</v>
      </c>
      <c r="G56" s="88">
        <v>0</v>
      </c>
      <c r="H56" s="279" t="s">
        <v>1218</v>
      </c>
    </row>
    <row r="57" spans="1:8" x14ac:dyDescent="0.3">
      <c r="A57" s="282"/>
      <c r="B57" s="93" t="s">
        <v>26</v>
      </c>
      <c r="C57" s="288">
        <v>110313</v>
      </c>
      <c r="D57" s="288">
        <v>117000</v>
      </c>
      <c r="E57" s="93"/>
      <c r="F57" s="93">
        <v>1</v>
      </c>
      <c r="G57" s="93">
        <v>0</v>
      </c>
      <c r="H57" s="301" t="s">
        <v>1275</v>
      </c>
    </row>
    <row r="58" spans="1:8" x14ac:dyDescent="0.3">
      <c r="A58" s="282"/>
      <c r="B58" s="93" t="s">
        <v>1280</v>
      </c>
      <c r="C58" s="288">
        <v>34.93</v>
      </c>
      <c r="D58" s="288">
        <v>39.590000000000003</v>
      </c>
      <c r="E58" s="93"/>
      <c r="F58" s="93">
        <v>2</v>
      </c>
      <c r="G58" s="93">
        <v>0</v>
      </c>
      <c r="H58" s="301" t="s">
        <v>1275</v>
      </c>
    </row>
    <row r="59" spans="1:8" x14ac:dyDescent="0.3">
      <c r="A59" s="282"/>
      <c r="B59" s="93" t="s">
        <v>1020</v>
      </c>
      <c r="C59" s="288">
        <v>32.33</v>
      </c>
      <c r="D59" s="288">
        <v>36.270000000000003</v>
      </c>
      <c r="E59" s="93"/>
      <c r="F59" s="93">
        <v>4</v>
      </c>
      <c r="G59" s="93">
        <v>0</v>
      </c>
      <c r="H59" s="301" t="s">
        <v>1275</v>
      </c>
    </row>
    <row r="60" spans="1:8" x14ac:dyDescent="0.3">
      <c r="A60" s="282"/>
      <c r="B60" s="93" t="s">
        <v>1279</v>
      </c>
      <c r="C60" s="288">
        <v>29.67</v>
      </c>
      <c r="D60" s="288">
        <v>30.82</v>
      </c>
      <c r="E60" s="93"/>
      <c r="F60" s="93">
        <v>4</v>
      </c>
      <c r="G60" s="93">
        <v>0</v>
      </c>
      <c r="H60" s="301" t="s">
        <v>1275</v>
      </c>
    </row>
    <row r="61" spans="1:8" ht="17.25" customHeight="1" x14ac:dyDescent="0.3">
      <c r="A61" s="282"/>
      <c r="B61" s="93" t="s">
        <v>1278</v>
      </c>
      <c r="C61" s="288">
        <v>28.35</v>
      </c>
      <c r="D61" s="288">
        <v>28.6</v>
      </c>
      <c r="E61" s="93"/>
      <c r="F61" s="93">
        <v>1</v>
      </c>
      <c r="G61" s="93">
        <v>0</v>
      </c>
      <c r="H61" s="301" t="s">
        <v>1275</v>
      </c>
    </row>
    <row r="62" spans="1:8" ht="17.25" customHeight="1" x14ac:dyDescent="0.3">
      <c r="A62" s="282"/>
      <c r="B62" s="93" t="s">
        <v>1277</v>
      </c>
      <c r="C62" s="288">
        <v>27.66</v>
      </c>
      <c r="D62" s="288">
        <v>29.58</v>
      </c>
      <c r="E62" s="93"/>
      <c r="F62" s="93">
        <v>3</v>
      </c>
      <c r="G62" s="93">
        <v>0</v>
      </c>
      <c r="H62" s="301" t="s">
        <v>1275</v>
      </c>
    </row>
    <row r="63" spans="1:8" ht="17.25" customHeight="1" x14ac:dyDescent="0.3">
      <c r="A63" s="282"/>
      <c r="B63" s="93" t="s">
        <v>1276</v>
      </c>
      <c r="C63" s="288">
        <v>24.93</v>
      </c>
      <c r="D63" s="288">
        <v>25.04</v>
      </c>
      <c r="E63" s="93"/>
      <c r="F63" s="93">
        <v>4</v>
      </c>
      <c r="G63" s="93">
        <v>0</v>
      </c>
      <c r="H63" s="301" t="s">
        <v>1275</v>
      </c>
    </row>
    <row r="64" spans="1:8" x14ac:dyDescent="0.3">
      <c r="A64" s="282"/>
      <c r="B64" s="93" t="s">
        <v>23</v>
      </c>
      <c r="C64" s="288" t="s">
        <v>122</v>
      </c>
      <c r="D64" s="288" t="s">
        <v>122</v>
      </c>
      <c r="E64" s="93"/>
      <c r="F64" s="93">
        <v>0</v>
      </c>
      <c r="G64" s="93">
        <v>0</v>
      </c>
      <c r="H64" s="279" t="s">
        <v>122</v>
      </c>
    </row>
    <row r="65" spans="1:8" x14ac:dyDescent="0.3">
      <c r="A65" s="282"/>
      <c r="B65" s="93" t="s">
        <v>1274</v>
      </c>
      <c r="C65" s="288">
        <v>15</v>
      </c>
      <c r="D65" s="288">
        <v>21</v>
      </c>
      <c r="E65" s="93"/>
      <c r="F65" s="93">
        <v>0</v>
      </c>
      <c r="G65" s="93" t="s">
        <v>1273</v>
      </c>
      <c r="H65" s="279" t="s">
        <v>1218</v>
      </c>
    </row>
    <row r="66" spans="1:8" x14ac:dyDescent="0.3">
      <c r="A66" s="287"/>
      <c r="B66" s="285"/>
      <c r="C66" s="286"/>
      <c r="D66" s="286"/>
      <c r="E66" s="285"/>
      <c r="F66" s="285"/>
      <c r="G66" s="285"/>
      <c r="H66" s="285"/>
    </row>
    <row r="67" spans="1:8" x14ac:dyDescent="0.3">
      <c r="A67" s="282"/>
      <c r="B67" s="283" t="s">
        <v>21</v>
      </c>
      <c r="C67" s="284" t="s">
        <v>20</v>
      </c>
      <c r="D67" s="284" t="s">
        <v>19</v>
      </c>
      <c r="E67" s="283" t="s">
        <v>18</v>
      </c>
      <c r="F67" s="283"/>
      <c r="G67" s="283"/>
      <c r="H67" s="283"/>
    </row>
    <row r="68" spans="1:8" x14ac:dyDescent="0.3">
      <c r="A68" s="282"/>
      <c r="B68" s="93" t="s">
        <v>17</v>
      </c>
      <c r="C68" s="288">
        <v>107100</v>
      </c>
      <c r="D68" s="288">
        <v>117000</v>
      </c>
      <c r="E68" s="93"/>
      <c r="F68" s="93">
        <v>1</v>
      </c>
      <c r="G68" s="93">
        <v>0</v>
      </c>
      <c r="H68" s="279" t="s">
        <v>1218</v>
      </c>
    </row>
    <row r="69" spans="1:8" x14ac:dyDescent="0.3">
      <c r="A69" s="282"/>
      <c r="B69" s="93" t="s">
        <v>29</v>
      </c>
      <c r="C69" s="288">
        <v>25.99</v>
      </c>
      <c r="D69" s="288">
        <v>27.58</v>
      </c>
      <c r="E69" s="93"/>
      <c r="F69" s="93">
        <v>1</v>
      </c>
      <c r="G69" s="93">
        <v>0</v>
      </c>
      <c r="H69" s="279" t="s">
        <v>1218</v>
      </c>
    </row>
    <row r="70" spans="1:8" x14ac:dyDescent="0.3">
      <c r="A70" s="282"/>
      <c r="B70" s="93" t="s">
        <v>1272</v>
      </c>
      <c r="C70" s="288">
        <v>33.47</v>
      </c>
      <c r="D70" s="288">
        <v>34.65</v>
      </c>
      <c r="E70" s="93"/>
      <c r="F70" s="93">
        <v>1</v>
      </c>
      <c r="G70" s="93">
        <v>0</v>
      </c>
      <c r="H70" s="279" t="s">
        <v>1218</v>
      </c>
    </row>
    <row r="71" spans="1:8" ht="28.8" x14ac:dyDescent="0.3">
      <c r="A71" s="282"/>
      <c r="B71" s="88" t="s">
        <v>1271</v>
      </c>
      <c r="C71" s="291">
        <v>35.950000000000003</v>
      </c>
      <c r="D71" s="291">
        <v>37.29</v>
      </c>
      <c r="E71" s="91" t="s">
        <v>1244</v>
      </c>
      <c r="F71" s="91">
        <v>1</v>
      </c>
      <c r="G71" s="91">
        <v>0</v>
      </c>
      <c r="H71" s="290" t="s">
        <v>1238</v>
      </c>
    </row>
    <row r="72" spans="1:8" ht="28.8" x14ac:dyDescent="0.3">
      <c r="A72" s="282"/>
      <c r="B72" s="88" t="s">
        <v>1270</v>
      </c>
      <c r="C72" s="291">
        <v>33.86</v>
      </c>
      <c r="D72" s="291">
        <v>33.86</v>
      </c>
      <c r="E72" s="91" t="s">
        <v>1244</v>
      </c>
      <c r="F72" s="91">
        <v>0</v>
      </c>
      <c r="G72" s="91">
        <v>0</v>
      </c>
      <c r="H72" s="290" t="s">
        <v>1238</v>
      </c>
    </row>
    <row r="73" spans="1:8" ht="28.8" x14ac:dyDescent="0.3">
      <c r="A73" s="282"/>
      <c r="B73" s="88" t="s">
        <v>1269</v>
      </c>
      <c r="C73" s="291">
        <v>31.36</v>
      </c>
      <c r="D73" s="291">
        <v>31.36</v>
      </c>
      <c r="E73" s="91" t="s">
        <v>1244</v>
      </c>
      <c r="F73" s="91">
        <v>0</v>
      </c>
      <c r="G73" s="91">
        <v>0</v>
      </c>
      <c r="H73" s="290" t="s">
        <v>1238</v>
      </c>
    </row>
    <row r="74" spans="1:8" ht="28.8" x14ac:dyDescent="0.3">
      <c r="A74" s="282"/>
      <c r="B74" s="88" t="s">
        <v>1268</v>
      </c>
      <c r="C74" s="291">
        <v>28.37</v>
      </c>
      <c r="D74" s="291">
        <v>28.37</v>
      </c>
      <c r="E74" s="91" t="s">
        <v>1244</v>
      </c>
      <c r="F74" s="91">
        <v>0</v>
      </c>
      <c r="G74" s="91">
        <v>0</v>
      </c>
      <c r="H74" s="290" t="s">
        <v>1238</v>
      </c>
    </row>
    <row r="75" spans="1:8" ht="28.8" x14ac:dyDescent="0.3">
      <c r="A75" s="282"/>
      <c r="B75" s="88" t="s">
        <v>1267</v>
      </c>
      <c r="C75" s="291">
        <v>28.64</v>
      </c>
      <c r="D75" s="291">
        <v>30.07</v>
      </c>
      <c r="E75" s="91" t="s">
        <v>1244</v>
      </c>
      <c r="F75" s="91">
        <v>2</v>
      </c>
      <c r="G75" s="91">
        <v>0</v>
      </c>
      <c r="H75" s="290" t="s">
        <v>1238</v>
      </c>
    </row>
    <row r="76" spans="1:8" ht="28.8" x14ac:dyDescent="0.3">
      <c r="A76" s="282"/>
      <c r="B76" s="88" t="s">
        <v>1266</v>
      </c>
      <c r="C76" s="291">
        <v>29</v>
      </c>
      <c r="D76" s="291">
        <v>29.87</v>
      </c>
      <c r="E76" s="91" t="s">
        <v>1244</v>
      </c>
      <c r="F76" s="91">
        <v>1</v>
      </c>
      <c r="G76" s="91">
        <v>0</v>
      </c>
      <c r="H76" s="290" t="s">
        <v>1238</v>
      </c>
    </row>
    <row r="77" spans="1:8" ht="28.8" x14ac:dyDescent="0.3">
      <c r="A77" s="282"/>
      <c r="B77" s="93" t="s">
        <v>1265</v>
      </c>
      <c r="C77" s="288">
        <v>32.94</v>
      </c>
      <c r="D77" s="288">
        <v>35.880000000000003</v>
      </c>
      <c r="E77" s="91" t="s">
        <v>1244</v>
      </c>
      <c r="F77" s="91">
        <v>1</v>
      </c>
      <c r="G77" s="91">
        <v>0</v>
      </c>
      <c r="H77" s="290" t="s">
        <v>1238</v>
      </c>
    </row>
    <row r="78" spans="1:8" ht="28.8" x14ac:dyDescent="0.3">
      <c r="A78" s="282"/>
      <c r="B78" s="93" t="s">
        <v>1264</v>
      </c>
      <c r="C78" s="288">
        <v>29.41</v>
      </c>
      <c r="D78" s="288">
        <v>31.32</v>
      </c>
      <c r="E78" s="91" t="s">
        <v>1244</v>
      </c>
      <c r="F78" s="91">
        <v>1</v>
      </c>
      <c r="G78" s="91">
        <v>0</v>
      </c>
      <c r="H78" s="290" t="s">
        <v>1238</v>
      </c>
    </row>
    <row r="79" spans="1:8" ht="28.8" x14ac:dyDescent="0.3">
      <c r="A79" s="282"/>
      <c r="B79" s="93" t="s">
        <v>1263</v>
      </c>
      <c r="C79" s="288">
        <v>29.41</v>
      </c>
      <c r="D79" s="288">
        <v>30.15</v>
      </c>
      <c r="E79" s="91" t="s">
        <v>1244</v>
      </c>
      <c r="F79" s="91">
        <v>1</v>
      </c>
      <c r="G79" s="91">
        <v>0</v>
      </c>
      <c r="H79" s="290" t="s">
        <v>1238</v>
      </c>
    </row>
    <row r="80" spans="1:8" ht="28.8" x14ac:dyDescent="0.3">
      <c r="A80" s="282"/>
      <c r="B80" s="93" t="s">
        <v>1262</v>
      </c>
      <c r="C80" s="288">
        <v>27.38</v>
      </c>
      <c r="D80" s="288">
        <v>29.15</v>
      </c>
      <c r="E80" s="91" t="s">
        <v>1244</v>
      </c>
      <c r="F80" s="91">
        <v>3</v>
      </c>
      <c r="G80" s="91">
        <v>0</v>
      </c>
      <c r="H80" s="290" t="s">
        <v>1238</v>
      </c>
    </row>
    <row r="81" spans="1:8" ht="28.8" x14ac:dyDescent="0.3">
      <c r="A81" s="282"/>
      <c r="B81" s="93" t="s">
        <v>1261</v>
      </c>
      <c r="C81" s="288">
        <v>24.07</v>
      </c>
      <c r="D81" s="288">
        <v>24.19</v>
      </c>
      <c r="E81" s="91" t="s">
        <v>1244</v>
      </c>
      <c r="F81" s="91">
        <v>1</v>
      </c>
      <c r="G81" s="91">
        <v>0</v>
      </c>
      <c r="H81" s="290" t="s">
        <v>1238</v>
      </c>
    </row>
    <row r="82" spans="1:8" ht="28.8" x14ac:dyDescent="0.3">
      <c r="A82" s="282"/>
      <c r="B82" s="93" t="s">
        <v>1260</v>
      </c>
      <c r="C82" s="288">
        <v>22.62</v>
      </c>
      <c r="D82" s="288">
        <v>22.73</v>
      </c>
      <c r="E82" s="91" t="s">
        <v>1244</v>
      </c>
      <c r="F82" s="91">
        <v>1</v>
      </c>
      <c r="G82" s="91">
        <v>0</v>
      </c>
      <c r="H82" s="290" t="s">
        <v>1238</v>
      </c>
    </row>
    <row r="83" spans="1:8" ht="28.8" x14ac:dyDescent="0.3">
      <c r="A83" s="282"/>
      <c r="B83" s="300" t="s">
        <v>12</v>
      </c>
      <c r="C83" s="299">
        <v>33.06</v>
      </c>
      <c r="D83" s="299">
        <v>35.01</v>
      </c>
      <c r="E83" s="91" t="s">
        <v>1244</v>
      </c>
      <c r="F83" s="91" t="s">
        <v>1259</v>
      </c>
      <c r="G83" s="91">
        <v>0</v>
      </c>
      <c r="H83" s="290" t="s">
        <v>1238</v>
      </c>
    </row>
    <row r="84" spans="1:8" ht="28.8" x14ac:dyDescent="0.3">
      <c r="A84" s="282"/>
      <c r="B84" s="300" t="s">
        <v>1258</v>
      </c>
      <c r="C84" s="299">
        <v>29.53</v>
      </c>
      <c r="D84" s="299">
        <v>29.82</v>
      </c>
      <c r="E84" s="91" t="s">
        <v>1244</v>
      </c>
      <c r="F84" s="91">
        <v>1</v>
      </c>
      <c r="G84" s="91">
        <v>0</v>
      </c>
      <c r="H84" s="290" t="s">
        <v>1238</v>
      </c>
    </row>
    <row r="85" spans="1:8" ht="28.8" x14ac:dyDescent="0.3">
      <c r="A85" s="282"/>
      <c r="B85" s="300" t="s">
        <v>1257</v>
      </c>
      <c r="C85" s="299">
        <v>27.49</v>
      </c>
      <c r="D85" s="299">
        <v>27.63</v>
      </c>
      <c r="E85" s="91" t="s">
        <v>1244</v>
      </c>
      <c r="F85" s="91">
        <v>1</v>
      </c>
      <c r="G85" s="91">
        <v>0</v>
      </c>
      <c r="H85" s="290" t="s">
        <v>1238</v>
      </c>
    </row>
    <row r="86" spans="1:8" ht="28.8" x14ac:dyDescent="0.3">
      <c r="A86" s="282"/>
      <c r="B86" s="300" t="s">
        <v>1256</v>
      </c>
      <c r="C86" s="299">
        <v>24.18</v>
      </c>
      <c r="D86" s="299">
        <v>24.18</v>
      </c>
      <c r="E86" s="91" t="s">
        <v>1244</v>
      </c>
      <c r="F86" s="91">
        <v>0</v>
      </c>
      <c r="G86" s="91">
        <v>0</v>
      </c>
      <c r="H86" s="290" t="s">
        <v>1238</v>
      </c>
    </row>
    <row r="87" spans="1:8" ht="28.8" x14ac:dyDescent="0.3">
      <c r="A87" s="282"/>
      <c r="B87" s="298" t="s">
        <v>11</v>
      </c>
      <c r="C87" s="297">
        <v>33.06</v>
      </c>
      <c r="D87" s="297">
        <v>34.21</v>
      </c>
      <c r="E87" s="91" t="s">
        <v>1244</v>
      </c>
      <c r="F87" s="91">
        <v>1</v>
      </c>
      <c r="G87" s="91">
        <v>0</v>
      </c>
      <c r="H87" s="290" t="s">
        <v>1238</v>
      </c>
    </row>
    <row r="88" spans="1:8" ht="28.8" x14ac:dyDescent="0.3">
      <c r="A88" s="282"/>
      <c r="B88" s="298" t="s">
        <v>1255</v>
      </c>
      <c r="C88" s="297">
        <v>28.37</v>
      </c>
      <c r="D88" s="297">
        <v>28.8</v>
      </c>
      <c r="E88" s="91" t="s">
        <v>1244</v>
      </c>
      <c r="F88" s="91">
        <v>1</v>
      </c>
      <c r="G88" s="91">
        <v>0</v>
      </c>
      <c r="H88" s="290" t="s">
        <v>1238</v>
      </c>
    </row>
    <row r="89" spans="1:8" ht="28.8" x14ac:dyDescent="0.3">
      <c r="A89" s="282"/>
      <c r="B89" s="298" t="s">
        <v>1254</v>
      </c>
      <c r="C89" s="297">
        <v>28.33</v>
      </c>
      <c r="D89" s="297">
        <v>29.04</v>
      </c>
      <c r="E89" s="91" t="s">
        <v>1244</v>
      </c>
      <c r="F89" s="91">
        <v>1</v>
      </c>
      <c r="G89" s="91">
        <v>0</v>
      </c>
      <c r="H89" s="290" t="s">
        <v>1238</v>
      </c>
    </row>
    <row r="90" spans="1:8" ht="28.8" x14ac:dyDescent="0.3">
      <c r="A90" s="282"/>
      <c r="B90" s="298" t="s">
        <v>1253</v>
      </c>
      <c r="C90" s="297">
        <v>26.69</v>
      </c>
      <c r="D90" s="297">
        <v>26.82</v>
      </c>
      <c r="E90" s="91" t="s">
        <v>1244</v>
      </c>
      <c r="F90" s="91">
        <v>1</v>
      </c>
      <c r="G90" s="91">
        <v>0</v>
      </c>
      <c r="H90" s="290" t="s">
        <v>1238</v>
      </c>
    </row>
    <row r="91" spans="1:8" ht="28.8" x14ac:dyDescent="0.3">
      <c r="A91" s="282"/>
      <c r="B91" s="298" t="s">
        <v>1252</v>
      </c>
      <c r="C91" s="297">
        <v>26.34</v>
      </c>
      <c r="D91" s="297">
        <v>26.6</v>
      </c>
      <c r="E91" s="91" t="s">
        <v>1244</v>
      </c>
      <c r="F91" s="91">
        <v>1</v>
      </c>
      <c r="G91" s="91">
        <v>0</v>
      </c>
      <c r="H91" s="290" t="s">
        <v>1238</v>
      </c>
    </row>
    <row r="92" spans="1:8" ht="28.8" x14ac:dyDescent="0.3">
      <c r="A92" s="282"/>
      <c r="B92" s="298" t="s">
        <v>1251</v>
      </c>
      <c r="C92" s="297">
        <v>23.03</v>
      </c>
      <c r="D92" s="297">
        <v>23.03</v>
      </c>
      <c r="E92" s="91" t="s">
        <v>1244</v>
      </c>
      <c r="F92" s="91">
        <v>2</v>
      </c>
      <c r="G92" s="91">
        <v>0</v>
      </c>
      <c r="H92" s="290" t="s">
        <v>1238</v>
      </c>
    </row>
    <row r="93" spans="1:8" ht="28.8" x14ac:dyDescent="0.3">
      <c r="A93" s="282"/>
      <c r="B93" s="296" t="s">
        <v>10</v>
      </c>
      <c r="C93" s="295">
        <v>31.9</v>
      </c>
      <c r="D93" s="295">
        <v>32.22</v>
      </c>
      <c r="E93" s="91" t="s">
        <v>1244</v>
      </c>
      <c r="F93" s="91">
        <v>1</v>
      </c>
      <c r="G93" s="91">
        <v>0</v>
      </c>
      <c r="H93" s="290" t="s">
        <v>1238</v>
      </c>
    </row>
    <row r="94" spans="1:8" ht="28.8" x14ac:dyDescent="0.3">
      <c r="A94" s="282"/>
      <c r="B94" s="296" t="s">
        <v>1250</v>
      </c>
      <c r="C94" s="295">
        <v>28.37</v>
      </c>
      <c r="D94" s="295">
        <v>30.21</v>
      </c>
      <c r="E94" s="91" t="s">
        <v>1244</v>
      </c>
      <c r="F94" s="91">
        <v>1</v>
      </c>
      <c r="G94" s="91">
        <v>0</v>
      </c>
      <c r="H94" s="290" t="s">
        <v>1238</v>
      </c>
    </row>
    <row r="95" spans="1:8" ht="28.8" x14ac:dyDescent="0.3">
      <c r="A95" s="282"/>
      <c r="B95" s="296" t="s">
        <v>1249</v>
      </c>
      <c r="C95" s="295">
        <v>26.34</v>
      </c>
      <c r="D95" s="295">
        <v>26.6</v>
      </c>
      <c r="E95" s="91" t="s">
        <v>1244</v>
      </c>
      <c r="F95" s="91">
        <v>2</v>
      </c>
      <c r="G95" s="91">
        <v>0</v>
      </c>
      <c r="H95" s="290" t="s">
        <v>1238</v>
      </c>
    </row>
    <row r="96" spans="1:8" ht="28.8" x14ac:dyDescent="0.3">
      <c r="A96" s="282"/>
      <c r="B96" s="296" t="s">
        <v>1248</v>
      </c>
      <c r="C96" s="295">
        <v>23.03</v>
      </c>
      <c r="D96" s="295">
        <v>23.03</v>
      </c>
      <c r="E96" s="91" t="s">
        <v>1244</v>
      </c>
      <c r="F96" s="91">
        <v>3</v>
      </c>
      <c r="G96" s="91">
        <v>0</v>
      </c>
      <c r="H96" s="290" t="s">
        <v>1238</v>
      </c>
    </row>
    <row r="97" spans="1:8" ht="28.8" x14ac:dyDescent="0.3">
      <c r="A97" s="282"/>
      <c r="B97" s="294" t="s">
        <v>5</v>
      </c>
      <c r="C97" s="293">
        <v>31.9</v>
      </c>
      <c r="D97" s="293">
        <v>33.5</v>
      </c>
      <c r="E97" s="91" t="s">
        <v>1244</v>
      </c>
      <c r="F97" s="91">
        <v>1</v>
      </c>
      <c r="G97" s="91">
        <v>0</v>
      </c>
      <c r="H97" s="290" t="s">
        <v>1238</v>
      </c>
    </row>
    <row r="98" spans="1:8" ht="28.8" x14ac:dyDescent="0.3">
      <c r="A98" s="282"/>
      <c r="B98" s="294" t="s">
        <v>1247</v>
      </c>
      <c r="C98" s="293">
        <v>28.37</v>
      </c>
      <c r="D98" s="293">
        <v>29.08</v>
      </c>
      <c r="E98" s="91" t="s">
        <v>1244</v>
      </c>
      <c r="F98" s="91">
        <v>1</v>
      </c>
      <c r="G98" s="91">
        <v>0</v>
      </c>
      <c r="H98" s="290" t="s">
        <v>1238</v>
      </c>
    </row>
    <row r="99" spans="1:8" ht="28.8" x14ac:dyDescent="0.3">
      <c r="A99" s="282"/>
      <c r="B99" s="294" t="s">
        <v>1246</v>
      </c>
      <c r="C99" s="293">
        <v>26.37</v>
      </c>
      <c r="D99" s="293">
        <v>26.99</v>
      </c>
      <c r="E99" s="91" t="s">
        <v>1244</v>
      </c>
      <c r="F99" s="91">
        <v>1</v>
      </c>
      <c r="G99" s="91">
        <v>0</v>
      </c>
      <c r="H99" s="290" t="s">
        <v>1238</v>
      </c>
    </row>
    <row r="100" spans="1:8" ht="28.8" x14ac:dyDescent="0.3">
      <c r="A100" s="282"/>
      <c r="B100" s="294" t="s">
        <v>1245</v>
      </c>
      <c r="C100" s="293">
        <v>23.03</v>
      </c>
      <c r="D100" s="293">
        <v>23.72</v>
      </c>
      <c r="E100" s="91" t="s">
        <v>1244</v>
      </c>
      <c r="F100" s="91">
        <v>1</v>
      </c>
      <c r="G100" s="91">
        <v>0</v>
      </c>
      <c r="H100" s="290" t="s">
        <v>1238</v>
      </c>
    </row>
    <row r="101" spans="1:8" x14ac:dyDescent="0.3">
      <c r="A101" s="282"/>
      <c r="B101" s="294" t="s">
        <v>1243</v>
      </c>
      <c r="C101" s="293">
        <v>20</v>
      </c>
      <c r="D101" s="293">
        <v>23</v>
      </c>
      <c r="E101" s="91"/>
      <c r="F101" s="91">
        <v>0</v>
      </c>
      <c r="G101" s="91" t="s">
        <v>1241</v>
      </c>
      <c r="H101" s="290" t="s">
        <v>1238</v>
      </c>
    </row>
    <row r="102" spans="1:8" x14ac:dyDescent="0.3">
      <c r="A102" s="282"/>
      <c r="B102" s="294" t="s">
        <v>1242</v>
      </c>
      <c r="C102" s="293">
        <v>20</v>
      </c>
      <c r="D102" s="293">
        <v>23</v>
      </c>
      <c r="E102" s="91"/>
      <c r="F102" s="91">
        <v>0</v>
      </c>
      <c r="G102" s="91" t="s">
        <v>1241</v>
      </c>
      <c r="H102" s="290" t="s">
        <v>1238</v>
      </c>
    </row>
    <row r="103" spans="1:8" ht="28.8" x14ac:dyDescent="0.3">
      <c r="A103" s="282"/>
      <c r="B103" s="91" t="s">
        <v>1240</v>
      </c>
      <c r="C103" s="292" t="s">
        <v>122</v>
      </c>
      <c r="D103" s="292" t="s">
        <v>122</v>
      </c>
      <c r="E103" s="91"/>
      <c r="F103" s="91">
        <v>0</v>
      </c>
      <c r="G103" s="91">
        <v>0</v>
      </c>
      <c r="H103" s="290" t="s">
        <v>1238</v>
      </c>
    </row>
    <row r="104" spans="1:8" x14ac:dyDescent="0.3">
      <c r="A104" s="282"/>
      <c r="B104" s="88" t="s">
        <v>1</v>
      </c>
      <c r="C104" s="291" t="s">
        <v>122</v>
      </c>
      <c r="D104" s="291" t="s">
        <v>122</v>
      </c>
      <c r="E104" s="88"/>
      <c r="F104" s="88">
        <v>0</v>
      </c>
      <c r="G104" s="88">
        <v>0</v>
      </c>
      <c r="H104" s="290" t="s">
        <v>1238</v>
      </c>
    </row>
    <row r="105" spans="1:8" ht="28.8" x14ac:dyDescent="0.3">
      <c r="A105" s="282"/>
      <c r="B105" s="96" t="s">
        <v>0</v>
      </c>
      <c r="C105" s="289" t="s">
        <v>122</v>
      </c>
      <c r="D105" s="289" t="s">
        <v>122</v>
      </c>
      <c r="E105" s="96" t="s">
        <v>1239</v>
      </c>
      <c r="F105" s="96">
        <v>0</v>
      </c>
      <c r="G105" s="96">
        <v>0</v>
      </c>
      <c r="H105" s="290" t="s">
        <v>1238</v>
      </c>
    </row>
    <row r="106" spans="1:8" x14ac:dyDescent="0.3">
      <c r="A106" s="287"/>
      <c r="B106" s="285"/>
      <c r="C106" s="286"/>
      <c r="D106" s="286"/>
      <c r="E106" s="285"/>
      <c r="F106" s="285"/>
      <c r="G106" s="285"/>
      <c r="H106" s="285"/>
    </row>
    <row r="107" spans="1:8" x14ac:dyDescent="0.3">
      <c r="A107" s="282"/>
      <c r="B107" s="283" t="s">
        <v>1237</v>
      </c>
      <c r="C107" s="284" t="s">
        <v>20</v>
      </c>
      <c r="D107" s="284" t="s">
        <v>19</v>
      </c>
      <c r="E107" s="283" t="s">
        <v>18</v>
      </c>
      <c r="F107" s="283"/>
      <c r="G107" s="283"/>
      <c r="H107" s="280"/>
    </row>
    <row r="108" spans="1:8" x14ac:dyDescent="0.3">
      <c r="A108" s="282"/>
      <c r="B108" s="96" t="s">
        <v>4</v>
      </c>
      <c r="C108" s="289">
        <v>91800</v>
      </c>
      <c r="D108" s="289">
        <v>101691</v>
      </c>
      <c r="E108" s="96"/>
      <c r="F108" s="96">
        <v>1</v>
      </c>
      <c r="G108" s="96">
        <v>0</v>
      </c>
      <c r="H108" s="279" t="s">
        <v>1218</v>
      </c>
    </row>
    <row r="109" spans="1:8" x14ac:dyDescent="0.3">
      <c r="A109" s="282"/>
      <c r="B109" s="93" t="s">
        <v>1236</v>
      </c>
      <c r="C109" s="288">
        <v>23</v>
      </c>
      <c r="D109" s="288">
        <v>24.5</v>
      </c>
      <c r="E109" s="93"/>
      <c r="F109" s="93">
        <v>1</v>
      </c>
      <c r="G109" s="93">
        <v>0</v>
      </c>
      <c r="H109" s="279" t="s">
        <v>1218</v>
      </c>
    </row>
    <row r="110" spans="1:8" x14ac:dyDescent="0.3">
      <c r="A110" s="282"/>
      <c r="B110" s="93" t="s">
        <v>1235</v>
      </c>
      <c r="C110" s="288">
        <v>23</v>
      </c>
      <c r="D110" s="288">
        <v>24.5</v>
      </c>
      <c r="E110" s="93"/>
      <c r="F110" s="93">
        <v>1</v>
      </c>
      <c r="G110" s="93">
        <v>0</v>
      </c>
      <c r="H110" s="279"/>
    </row>
    <row r="111" spans="1:8" x14ac:dyDescent="0.3">
      <c r="A111" s="282"/>
      <c r="B111" s="280" t="s">
        <v>1234</v>
      </c>
      <c r="C111" s="281">
        <v>19</v>
      </c>
      <c r="D111" s="281">
        <v>19</v>
      </c>
      <c r="E111" s="280"/>
      <c r="F111" s="280">
        <v>0</v>
      </c>
      <c r="G111" s="280" t="s">
        <v>1230</v>
      </c>
      <c r="H111" s="279" t="s">
        <v>1218</v>
      </c>
    </row>
    <row r="112" spans="1:8" x14ac:dyDescent="0.3">
      <c r="A112" s="282"/>
      <c r="B112" s="280" t="s">
        <v>1233</v>
      </c>
      <c r="C112" s="281">
        <v>15</v>
      </c>
      <c r="D112" s="281">
        <v>19</v>
      </c>
      <c r="E112" s="280"/>
      <c r="F112" s="280">
        <v>0</v>
      </c>
      <c r="G112" s="280" t="s">
        <v>1230</v>
      </c>
      <c r="H112" s="279" t="s">
        <v>1218</v>
      </c>
    </row>
    <row r="113" spans="1:8" x14ac:dyDescent="0.3">
      <c r="A113" s="282"/>
      <c r="B113" s="280" t="s">
        <v>1232</v>
      </c>
      <c r="C113" s="281">
        <v>15</v>
      </c>
      <c r="D113" s="281">
        <v>15</v>
      </c>
      <c r="E113" s="280"/>
      <c r="F113" s="280">
        <v>0</v>
      </c>
      <c r="G113" s="280" t="s">
        <v>1230</v>
      </c>
      <c r="H113" s="279" t="s">
        <v>1218</v>
      </c>
    </row>
    <row r="114" spans="1:8" x14ac:dyDescent="0.3">
      <c r="A114" s="282"/>
      <c r="B114" s="280" t="s">
        <v>1231</v>
      </c>
      <c r="C114" s="281">
        <v>16</v>
      </c>
      <c r="D114" s="281">
        <v>16</v>
      </c>
      <c r="E114" s="280"/>
      <c r="F114" s="280">
        <v>0</v>
      </c>
      <c r="G114" s="280" t="s">
        <v>1230</v>
      </c>
      <c r="H114" s="279" t="s">
        <v>1218</v>
      </c>
    </row>
    <row r="115" spans="1:8" x14ac:dyDescent="0.3">
      <c r="A115" s="282"/>
      <c r="B115" s="280" t="s">
        <v>1229</v>
      </c>
      <c r="C115" s="281">
        <v>15</v>
      </c>
      <c r="D115" s="281">
        <v>15</v>
      </c>
      <c r="E115" s="280"/>
      <c r="F115" s="280">
        <v>0</v>
      </c>
      <c r="G115" s="280" t="s">
        <v>1228</v>
      </c>
      <c r="H115" s="279" t="s">
        <v>1218</v>
      </c>
    </row>
    <row r="116" spans="1:8" x14ac:dyDescent="0.3">
      <c r="A116" s="282"/>
      <c r="B116" s="280" t="s">
        <v>1227</v>
      </c>
      <c r="C116" s="281">
        <v>16</v>
      </c>
      <c r="D116" s="281">
        <v>18</v>
      </c>
      <c r="E116" s="280"/>
      <c r="F116" s="280">
        <v>0</v>
      </c>
      <c r="G116" s="280" t="s">
        <v>1226</v>
      </c>
      <c r="H116" s="279" t="s">
        <v>1218</v>
      </c>
    </row>
    <row r="117" spans="1:8" x14ac:dyDescent="0.3">
      <c r="A117" s="287"/>
      <c r="B117" s="285"/>
      <c r="C117" s="286"/>
      <c r="D117" s="286"/>
      <c r="E117" s="285"/>
      <c r="F117" s="285"/>
      <c r="G117" s="285"/>
      <c r="H117" s="285"/>
    </row>
    <row r="118" spans="1:8" x14ac:dyDescent="0.3">
      <c r="A118" s="282"/>
      <c r="B118" s="283" t="s">
        <v>1225</v>
      </c>
      <c r="C118" s="284" t="s">
        <v>20</v>
      </c>
      <c r="D118" s="284" t="s">
        <v>19</v>
      </c>
      <c r="E118" s="283" t="s">
        <v>18</v>
      </c>
      <c r="F118" s="283"/>
      <c r="G118" s="283"/>
      <c r="H118" s="280"/>
    </row>
    <row r="119" spans="1:8" x14ac:dyDescent="0.3">
      <c r="A119" s="282"/>
      <c r="B119" s="280" t="s">
        <v>1224</v>
      </c>
      <c r="C119" s="281">
        <v>75000</v>
      </c>
      <c r="D119" s="281">
        <v>78750</v>
      </c>
      <c r="E119" s="280"/>
      <c r="F119" s="280">
        <v>1</v>
      </c>
      <c r="G119" s="280">
        <v>0</v>
      </c>
      <c r="H119" s="279" t="s">
        <v>1218</v>
      </c>
    </row>
    <row r="120" spans="1:8" x14ac:dyDescent="0.3">
      <c r="A120" s="282"/>
      <c r="B120" s="280" t="s">
        <v>1223</v>
      </c>
      <c r="C120" s="281">
        <v>36.369999999999997</v>
      </c>
      <c r="D120" s="281">
        <v>38.57</v>
      </c>
      <c r="E120" s="280" t="s">
        <v>1222</v>
      </c>
      <c r="F120" s="280">
        <v>1</v>
      </c>
      <c r="G120" s="280">
        <v>0</v>
      </c>
      <c r="H120" s="279" t="s">
        <v>1218</v>
      </c>
    </row>
    <row r="121" spans="1:8" ht="28.8" x14ac:dyDescent="0.3">
      <c r="A121" s="282"/>
      <c r="B121" s="280" t="s">
        <v>1221</v>
      </c>
      <c r="C121" s="281">
        <v>20</v>
      </c>
      <c r="D121" s="281">
        <v>25</v>
      </c>
      <c r="E121" s="280" t="s">
        <v>1220</v>
      </c>
      <c r="F121" s="280">
        <v>0</v>
      </c>
      <c r="G121" s="280" t="s">
        <v>1219</v>
      </c>
      <c r="H121" s="279" t="s">
        <v>1218</v>
      </c>
    </row>
    <row r="122" spans="1:8" x14ac:dyDescent="0.3">
      <c r="F122" s="1" t="s">
        <v>529</v>
      </c>
    </row>
  </sheetData>
  <pageMargins left="0.7" right="0.7" top="0.75" bottom="0.75" header="0.3" footer="0.3"/>
  <pageSetup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A784A-158F-4EB1-A967-92121AFC61A8}">
  <dimension ref="A1:F52"/>
  <sheetViews>
    <sheetView workbookViewId="0">
      <selection activeCell="D6" sqref="D6"/>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1346</v>
      </c>
      <c r="C2" s="51"/>
      <c r="D2" s="51"/>
      <c r="E2" s="51"/>
      <c r="F2" s="51"/>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17" t="s">
        <v>1345</v>
      </c>
      <c r="C6" s="17"/>
      <c r="D6" s="17"/>
      <c r="E6" s="44" t="s">
        <v>22</v>
      </c>
      <c r="F6" s="44"/>
    </row>
    <row r="7" spans="1:6" ht="31.2" x14ac:dyDescent="0.3">
      <c r="A7" s="20" t="s">
        <v>48</v>
      </c>
      <c r="B7" s="20" t="s">
        <v>1344</v>
      </c>
      <c r="C7" s="20"/>
      <c r="D7" s="20"/>
      <c r="E7" s="44" t="s">
        <v>22</v>
      </c>
      <c r="F7" s="44"/>
    </row>
    <row r="8" spans="1:6" ht="15.6" x14ac:dyDescent="0.3">
      <c r="A8" s="24" t="s">
        <v>47</v>
      </c>
      <c r="B8" s="24"/>
      <c r="C8" s="24"/>
      <c r="D8" s="24"/>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c r="C13" s="17"/>
      <c r="D13" s="17"/>
      <c r="E13" s="44"/>
      <c r="F13" s="44"/>
    </row>
    <row r="14" spans="1:6" ht="15.6" x14ac:dyDescent="0.3">
      <c r="A14" s="20" t="s">
        <v>43</v>
      </c>
      <c r="B14" s="20"/>
      <c r="C14" s="20"/>
      <c r="D14" s="20"/>
      <c r="E14" s="44"/>
      <c r="F14" s="44"/>
    </row>
    <row r="15" spans="1:6" ht="15.6" x14ac:dyDescent="0.3">
      <c r="A15" s="24" t="s">
        <v>42</v>
      </c>
      <c r="B15" s="24"/>
      <c r="C15" s="24"/>
      <c r="D15" s="24"/>
      <c r="E15" s="44"/>
      <c r="F15" s="44"/>
    </row>
    <row r="16" spans="1:6" ht="15.6" x14ac:dyDescent="0.3">
      <c r="A16" s="18" t="s">
        <v>41</v>
      </c>
      <c r="B16" s="18" t="s">
        <v>1343</v>
      </c>
      <c r="C16" s="18"/>
      <c r="D16" s="18"/>
      <c r="E16" s="44"/>
      <c r="F16" s="44"/>
    </row>
    <row r="17" spans="1:6" ht="15.6" x14ac:dyDescent="0.3">
      <c r="A17" s="19" t="s">
        <v>40</v>
      </c>
      <c r="B17" s="19" t="s">
        <v>1342</v>
      </c>
      <c r="C17" s="19"/>
      <c r="D17" s="19"/>
      <c r="E17" s="44"/>
      <c r="F17" s="44"/>
    </row>
    <row r="18" spans="1:6" ht="31.2" x14ac:dyDescent="0.3">
      <c r="A18" s="20" t="s">
        <v>39</v>
      </c>
      <c r="B18" s="20" t="s">
        <v>1341</v>
      </c>
      <c r="C18" s="20"/>
      <c r="D18" s="20"/>
      <c r="E18" s="44" t="s">
        <v>22</v>
      </c>
      <c r="F18" s="44"/>
    </row>
    <row r="19" spans="1:6" ht="31.2" x14ac:dyDescent="0.3">
      <c r="A19" s="24" t="s">
        <v>38</v>
      </c>
      <c r="B19" s="24" t="s">
        <v>1340</v>
      </c>
      <c r="C19" s="24"/>
      <c r="D19" s="24"/>
      <c r="E19" s="44"/>
      <c r="F19" s="44"/>
    </row>
    <row r="20" spans="1:6" ht="31.2" x14ac:dyDescent="0.3">
      <c r="A20" s="18" t="s">
        <v>37</v>
      </c>
      <c r="B20" s="18"/>
      <c r="C20" s="18"/>
      <c r="D20" s="18"/>
      <c r="E20" s="44" t="s">
        <v>36</v>
      </c>
      <c r="F20" s="44"/>
    </row>
    <row r="21" spans="1:6" ht="46.8" x14ac:dyDescent="0.3">
      <c r="A21" s="19" t="s">
        <v>35</v>
      </c>
      <c r="B21" s="19"/>
      <c r="C21" s="19"/>
      <c r="D21" s="19"/>
      <c r="E21" s="44" t="s">
        <v>34</v>
      </c>
      <c r="F21" s="44"/>
    </row>
    <row r="22" spans="1:6" ht="31.2" x14ac:dyDescent="0.3">
      <c r="A22" s="20" t="s">
        <v>33</v>
      </c>
      <c r="B22" s="20"/>
      <c r="C22" s="20"/>
      <c r="D22" s="20"/>
      <c r="E22" s="44"/>
      <c r="F22" s="44"/>
    </row>
    <row r="23" spans="1:6" ht="31.2" x14ac:dyDescent="0.3">
      <c r="A23" s="24" t="s">
        <v>32</v>
      </c>
      <c r="B23" s="24"/>
      <c r="C23" s="24"/>
      <c r="D23" s="24"/>
      <c r="E23" s="44"/>
      <c r="F23" s="44"/>
    </row>
    <row r="24" spans="1:6" ht="46.8" x14ac:dyDescent="0.3">
      <c r="A24" s="18" t="s">
        <v>1339</v>
      </c>
      <c r="B24" s="18" t="s">
        <v>1338</v>
      </c>
      <c r="C24" s="18"/>
      <c r="D24" s="18"/>
      <c r="E24" s="44"/>
      <c r="F24" s="44"/>
    </row>
    <row r="25" spans="1:6" ht="31.2" x14ac:dyDescent="0.3">
      <c r="A25" s="19" t="s">
        <v>30</v>
      </c>
      <c r="B25" s="19"/>
      <c r="C25" s="19"/>
      <c r="D25" s="19"/>
      <c r="E25" s="44"/>
      <c r="F25" s="44"/>
    </row>
    <row r="26" spans="1:6" ht="15.6" x14ac:dyDescent="0.3">
      <c r="A26" s="20" t="s">
        <v>29</v>
      </c>
      <c r="B26" s="20"/>
      <c r="C26" s="20"/>
      <c r="D26" s="20"/>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15.6" x14ac:dyDescent="0.3">
      <c r="A30" s="21" t="s">
        <v>27</v>
      </c>
      <c r="B30" s="21"/>
      <c r="C30" s="22"/>
      <c r="D30" s="21"/>
      <c r="E30" s="44"/>
      <c r="F30" s="44"/>
    </row>
    <row r="31" spans="1:6" ht="15.6" x14ac:dyDescent="0.3">
      <c r="A31" s="18" t="s">
        <v>1337</v>
      </c>
      <c r="B31" s="18" t="s">
        <v>1336</v>
      </c>
      <c r="C31" s="18"/>
      <c r="D31" s="18"/>
      <c r="E31" s="44"/>
      <c r="F31" s="44"/>
    </row>
    <row r="32" spans="1:6" ht="15.6" x14ac:dyDescent="0.3">
      <c r="A32" s="19" t="s">
        <v>25</v>
      </c>
      <c r="B32" s="19"/>
      <c r="C32" s="19"/>
      <c r="D32" s="19"/>
      <c r="E32" s="44"/>
      <c r="F32" s="44"/>
    </row>
    <row r="33" spans="1:6" ht="15.6" x14ac:dyDescent="0.3">
      <c r="A33" s="20" t="s">
        <v>24</v>
      </c>
      <c r="B33" s="20"/>
      <c r="C33" s="20"/>
      <c r="D33" s="20"/>
      <c r="E33" s="44"/>
      <c r="F33" s="44"/>
    </row>
    <row r="34" spans="1:6" ht="31.2" x14ac:dyDescent="0.3">
      <c r="A34" s="24" t="s">
        <v>23</v>
      </c>
      <c r="B34" s="24"/>
      <c r="C34" s="24"/>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31.2" x14ac:dyDescent="0.3">
      <c r="A38" s="23" t="s">
        <v>17</v>
      </c>
      <c r="B38" s="25" t="s">
        <v>1335</v>
      </c>
      <c r="C38" s="23"/>
      <c r="D38" s="23"/>
      <c r="E38" s="44" t="s">
        <v>15</v>
      </c>
      <c r="F38" s="44"/>
    </row>
    <row r="39" spans="1:6" ht="31.2" x14ac:dyDescent="0.3">
      <c r="A39" s="19" t="s">
        <v>1334</v>
      </c>
      <c r="B39" s="19" t="s">
        <v>1333</v>
      </c>
      <c r="C39" s="19"/>
      <c r="D39" s="19"/>
      <c r="E39" s="44"/>
      <c r="F39" s="44"/>
    </row>
    <row r="40" spans="1:6" ht="15.6" x14ac:dyDescent="0.3">
      <c r="A40" s="20" t="s">
        <v>13</v>
      </c>
      <c r="B40" s="20"/>
      <c r="C40" s="20"/>
      <c r="D40" s="20"/>
      <c r="E40" s="44"/>
      <c r="F40" s="44"/>
    </row>
    <row r="41" spans="1:6" ht="15.6" x14ac:dyDescent="0.3">
      <c r="A41" s="24" t="s">
        <v>12</v>
      </c>
      <c r="B41" s="24"/>
      <c r="C41" s="24"/>
      <c r="D41" s="24"/>
      <c r="E41" s="44"/>
      <c r="F41" s="44"/>
    </row>
    <row r="42" spans="1:6" ht="15.6" x14ac:dyDescent="0.3">
      <c r="A42" s="18" t="s">
        <v>11</v>
      </c>
      <c r="B42" s="18"/>
      <c r="C42" s="18"/>
      <c r="D42" s="18"/>
      <c r="E42" s="44"/>
      <c r="F42" s="44"/>
    </row>
    <row r="43" spans="1:6" ht="15.6" x14ac:dyDescent="0.3">
      <c r="A43" s="19" t="s">
        <v>10</v>
      </c>
      <c r="B43" s="19"/>
      <c r="C43" s="19"/>
      <c r="D43" s="19"/>
      <c r="E43" s="44"/>
      <c r="F43" s="44"/>
    </row>
    <row r="44" spans="1:6" ht="31.2" x14ac:dyDescent="0.3">
      <c r="A44" s="20" t="s">
        <v>9</v>
      </c>
      <c r="B44" s="20"/>
      <c r="C44" s="20"/>
      <c r="D44" s="20"/>
      <c r="E44" s="44"/>
      <c r="F44" s="44"/>
    </row>
    <row r="45" spans="1:6" ht="31.2" x14ac:dyDescent="0.3">
      <c r="A45" s="24" t="s">
        <v>7</v>
      </c>
      <c r="B45" s="24"/>
      <c r="C45" s="24"/>
      <c r="D45" s="24"/>
      <c r="E45" s="44"/>
      <c r="F45" s="44"/>
    </row>
    <row r="46" spans="1:6" ht="15.6" x14ac:dyDescent="0.3">
      <c r="A46" s="18" t="s">
        <v>6</v>
      </c>
      <c r="B46" s="18"/>
      <c r="C46" s="18"/>
      <c r="D46" s="18"/>
      <c r="E46" s="44"/>
      <c r="F46" s="44"/>
    </row>
    <row r="47" spans="1:6" ht="15.6" x14ac:dyDescent="0.3">
      <c r="A47" s="19" t="s">
        <v>5</v>
      </c>
      <c r="B47" s="19"/>
      <c r="C47" s="19"/>
      <c r="D47" s="19"/>
      <c r="E47" s="44"/>
      <c r="F47" s="44"/>
    </row>
    <row r="48" spans="1:6" ht="15.6" x14ac:dyDescent="0.3">
      <c r="A48" s="20" t="s">
        <v>4</v>
      </c>
      <c r="B48" s="45" t="s">
        <v>1332</v>
      </c>
      <c r="C48" s="45"/>
      <c r="D48" s="20"/>
      <c r="E48" s="44"/>
      <c r="F48" s="44"/>
    </row>
    <row r="49" spans="1:6" ht="15.6" x14ac:dyDescent="0.3">
      <c r="A49" s="24" t="s">
        <v>3</v>
      </c>
      <c r="B49" s="24" t="s">
        <v>1331</v>
      </c>
      <c r="C49" s="24"/>
      <c r="D49" s="24"/>
      <c r="E49" s="44"/>
      <c r="F49" s="44"/>
    </row>
    <row r="50" spans="1:6" ht="15.6" x14ac:dyDescent="0.3">
      <c r="A50" s="18" t="s">
        <v>2</v>
      </c>
      <c r="B50" s="18" t="s">
        <v>1330</v>
      </c>
      <c r="C50" s="18"/>
      <c r="D50" s="18"/>
      <c r="E50" s="44"/>
      <c r="F50" s="44"/>
    </row>
    <row r="51" spans="1:6" ht="15.6" x14ac:dyDescent="0.3">
      <c r="A51" s="19" t="s">
        <v>1</v>
      </c>
      <c r="B51" s="19"/>
      <c r="C51" s="19"/>
      <c r="D51" s="19"/>
      <c r="E51" s="44"/>
      <c r="F51" s="44"/>
    </row>
    <row r="52" spans="1:6" ht="15.6" x14ac:dyDescent="0.3">
      <c r="A52" s="20" t="s">
        <v>0</v>
      </c>
      <c r="B52" s="20"/>
      <c r="C52" s="20"/>
      <c r="D52" s="20"/>
      <c r="E52" s="44"/>
      <c r="F52" s="44"/>
    </row>
  </sheetData>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E2F17-1C6D-4122-BC04-947CF0557098}">
  <dimension ref="A1:F52"/>
  <sheetViews>
    <sheetView workbookViewId="0">
      <selection activeCell="D10" sqref="D10"/>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1382</v>
      </c>
      <c r="C2" s="51" t="s">
        <v>86</v>
      </c>
      <c r="D2" s="51">
        <v>15</v>
      </c>
      <c r="E2" s="51"/>
      <c r="F2" s="51" t="s">
        <v>85</v>
      </c>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17" t="s">
        <v>1381</v>
      </c>
      <c r="C6" s="17" t="s">
        <v>83</v>
      </c>
      <c r="D6" s="17"/>
      <c r="E6" s="44" t="s">
        <v>22</v>
      </c>
      <c r="F6" s="44"/>
    </row>
    <row r="7" spans="1:6" ht="31.2" x14ac:dyDescent="0.3">
      <c r="A7" s="20" t="s">
        <v>48</v>
      </c>
      <c r="B7" s="20" t="s">
        <v>1380</v>
      </c>
      <c r="C7" s="20" t="s">
        <v>83</v>
      </c>
      <c r="D7" s="20"/>
      <c r="E7" s="44" t="s">
        <v>22</v>
      </c>
      <c r="F7" s="44"/>
    </row>
    <row r="8" spans="1:6" ht="15.6" x14ac:dyDescent="0.3">
      <c r="A8" s="24" t="s">
        <v>47</v>
      </c>
      <c r="B8" s="24"/>
      <c r="C8" s="24"/>
      <c r="D8" s="24"/>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c r="C13" s="17"/>
      <c r="D13" s="17"/>
      <c r="E13" s="44"/>
      <c r="F13" s="44"/>
    </row>
    <row r="14" spans="1:6" ht="15.6" x14ac:dyDescent="0.3">
      <c r="A14" s="20" t="s">
        <v>43</v>
      </c>
      <c r="B14" s="20"/>
      <c r="C14" s="20"/>
      <c r="D14" s="20"/>
      <c r="E14" s="44"/>
      <c r="F14" s="44"/>
    </row>
    <row r="15" spans="1:6" ht="15.6" x14ac:dyDescent="0.3">
      <c r="A15" s="24" t="s">
        <v>42</v>
      </c>
      <c r="B15" s="24"/>
      <c r="C15" s="24"/>
      <c r="D15" s="24"/>
      <c r="E15" s="44"/>
      <c r="F15" s="44"/>
    </row>
    <row r="16" spans="1:6" ht="78" x14ac:dyDescent="0.3">
      <c r="A16" s="18" t="s">
        <v>41</v>
      </c>
      <c r="B16" s="18" t="s">
        <v>1364</v>
      </c>
      <c r="C16" s="18" t="s">
        <v>1363</v>
      </c>
      <c r="D16" s="18" t="s">
        <v>1379</v>
      </c>
      <c r="E16" s="44"/>
      <c r="F16" s="44"/>
    </row>
    <row r="17" spans="1:6" ht="78" x14ac:dyDescent="0.3">
      <c r="A17" s="19" t="s">
        <v>1378</v>
      </c>
      <c r="B17" s="19" t="s">
        <v>443</v>
      </c>
      <c r="C17" s="19" t="s">
        <v>1354</v>
      </c>
      <c r="D17" s="19" t="s">
        <v>1377</v>
      </c>
      <c r="E17" s="44"/>
      <c r="F17" s="44"/>
    </row>
    <row r="18" spans="1:6" ht="31.2" x14ac:dyDescent="0.3">
      <c r="A18" s="20" t="s">
        <v>39</v>
      </c>
      <c r="B18" s="20" t="s">
        <v>252</v>
      </c>
      <c r="C18" s="20" t="s">
        <v>1376</v>
      </c>
      <c r="D18" s="20" t="s">
        <v>1375</v>
      </c>
      <c r="E18" s="44" t="s">
        <v>22</v>
      </c>
      <c r="F18" s="44"/>
    </row>
    <row r="19" spans="1:6" ht="15.6" x14ac:dyDescent="0.3">
      <c r="A19" s="24" t="s">
        <v>38</v>
      </c>
      <c r="B19" s="24"/>
      <c r="C19" s="24"/>
      <c r="D19" s="24"/>
      <c r="E19" s="44"/>
      <c r="F19" s="44"/>
    </row>
    <row r="20" spans="1:6" ht="31.2" x14ac:dyDescent="0.3">
      <c r="A20" s="18" t="s">
        <v>37</v>
      </c>
      <c r="B20" s="18"/>
      <c r="C20" s="18"/>
      <c r="D20" s="18"/>
      <c r="E20" s="44" t="s">
        <v>36</v>
      </c>
      <c r="F20" s="44"/>
    </row>
    <row r="21" spans="1:6" ht="46.8" x14ac:dyDescent="0.3">
      <c r="A21" s="19" t="s">
        <v>35</v>
      </c>
      <c r="B21" s="19"/>
      <c r="C21" s="19"/>
      <c r="D21" s="19"/>
      <c r="E21" s="44" t="s">
        <v>34</v>
      </c>
      <c r="F21" s="44"/>
    </row>
    <row r="22" spans="1:6" ht="31.2" x14ac:dyDescent="0.3">
      <c r="A22" s="20" t="s">
        <v>33</v>
      </c>
      <c r="B22" s="20" t="s">
        <v>1355</v>
      </c>
      <c r="C22" s="20" t="s">
        <v>1354</v>
      </c>
      <c r="D22" s="20"/>
      <c r="E22" s="44"/>
      <c r="F22" s="44"/>
    </row>
    <row r="23" spans="1:6" ht="31.2" x14ac:dyDescent="0.3">
      <c r="A23" s="24" t="s">
        <v>32</v>
      </c>
      <c r="B23" s="49" t="s">
        <v>1353</v>
      </c>
      <c r="C23" s="24" t="s">
        <v>1352</v>
      </c>
      <c r="D23" s="24"/>
      <c r="E23" s="44"/>
      <c r="F23" s="44"/>
    </row>
    <row r="24" spans="1:6" ht="15.6" x14ac:dyDescent="0.3">
      <c r="A24" s="18" t="s">
        <v>1374</v>
      </c>
      <c r="B24" s="18" t="s">
        <v>1373</v>
      </c>
      <c r="C24" s="18" t="s">
        <v>1372</v>
      </c>
      <c r="D24" s="18"/>
      <c r="E24" s="44"/>
      <c r="F24" s="44"/>
    </row>
    <row r="25" spans="1:6" ht="31.2" x14ac:dyDescent="0.3">
      <c r="A25" s="19" t="s">
        <v>30</v>
      </c>
      <c r="B25" s="19" t="s">
        <v>1373</v>
      </c>
      <c r="C25" s="19" t="s">
        <v>1372</v>
      </c>
      <c r="D25" s="19"/>
      <c r="E25" s="44"/>
      <c r="F25" s="44"/>
    </row>
    <row r="26" spans="1:6" ht="15.6" x14ac:dyDescent="0.3">
      <c r="A26" s="20" t="s">
        <v>29</v>
      </c>
      <c r="B26" s="20" t="s">
        <v>1355</v>
      </c>
      <c r="C26" s="20" t="s">
        <v>1354</v>
      </c>
      <c r="D26" s="20"/>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15.6" x14ac:dyDescent="0.3">
      <c r="A30" s="21" t="s">
        <v>27</v>
      </c>
      <c r="B30" s="21" t="s">
        <v>1371</v>
      </c>
      <c r="C30" s="21" t="s">
        <v>1370</v>
      </c>
      <c r="D30" s="21" t="s">
        <v>1369</v>
      </c>
      <c r="E30" s="44"/>
      <c r="F30" s="44"/>
    </row>
    <row r="31" spans="1:6" ht="15.6" x14ac:dyDescent="0.3">
      <c r="A31" s="18" t="s">
        <v>26</v>
      </c>
      <c r="B31" s="18"/>
      <c r="C31" s="18"/>
      <c r="D31" s="18"/>
      <c r="E31" s="44"/>
      <c r="F31" s="44"/>
    </row>
    <row r="32" spans="1:6" ht="15.6" x14ac:dyDescent="0.3">
      <c r="A32" s="19" t="s">
        <v>25</v>
      </c>
      <c r="B32" s="19" t="s">
        <v>1368</v>
      </c>
      <c r="C32" s="26" t="s">
        <v>1367</v>
      </c>
      <c r="D32" s="19" t="s">
        <v>1366</v>
      </c>
      <c r="E32" s="44"/>
      <c r="F32" s="44"/>
    </row>
    <row r="33" spans="1:6" ht="15.6" x14ac:dyDescent="0.3">
      <c r="A33" s="20" t="s">
        <v>24</v>
      </c>
      <c r="B33" s="20"/>
      <c r="C33" s="20"/>
      <c r="D33" s="20"/>
      <c r="E33" s="44"/>
      <c r="F33" s="44"/>
    </row>
    <row r="34" spans="1:6" ht="31.2" x14ac:dyDescent="0.3">
      <c r="A34" s="24" t="s">
        <v>23</v>
      </c>
      <c r="B34" s="24"/>
      <c r="C34" s="24"/>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15.6" x14ac:dyDescent="0.3">
      <c r="A38" s="23" t="s">
        <v>17</v>
      </c>
      <c r="B38" s="23"/>
      <c r="C38" s="23"/>
      <c r="D38" s="23"/>
      <c r="E38" s="44" t="s">
        <v>15</v>
      </c>
      <c r="F38" s="44"/>
    </row>
    <row r="39" spans="1:6" ht="31.2" x14ac:dyDescent="0.3">
      <c r="A39" s="19" t="s">
        <v>14</v>
      </c>
      <c r="B39" s="19" t="s">
        <v>1364</v>
      </c>
      <c r="C39" s="19" t="s">
        <v>1363</v>
      </c>
      <c r="D39" s="17" t="s">
        <v>1365</v>
      </c>
      <c r="E39" s="44"/>
      <c r="F39" s="44"/>
    </row>
    <row r="40" spans="1:6" ht="15.6" x14ac:dyDescent="0.3">
      <c r="A40" s="20" t="s">
        <v>13</v>
      </c>
      <c r="B40" s="20"/>
      <c r="C40" s="20"/>
      <c r="D40" s="20"/>
      <c r="E40" s="44"/>
      <c r="F40" s="44"/>
    </row>
    <row r="41" spans="1:6" ht="15.6" x14ac:dyDescent="0.3">
      <c r="A41" s="24" t="s">
        <v>12</v>
      </c>
      <c r="B41" s="24" t="s">
        <v>1364</v>
      </c>
      <c r="C41" s="24" t="s">
        <v>1363</v>
      </c>
      <c r="D41" s="24" t="s">
        <v>1362</v>
      </c>
      <c r="E41" s="44"/>
      <c r="F41" s="44"/>
    </row>
    <row r="42" spans="1:6" ht="15.6" x14ac:dyDescent="0.3">
      <c r="A42" s="18" t="s">
        <v>11</v>
      </c>
      <c r="B42" s="18"/>
      <c r="C42" s="18"/>
      <c r="D42" s="18"/>
      <c r="E42" s="44"/>
      <c r="F42" s="44"/>
    </row>
    <row r="43" spans="1:6" ht="15.6" x14ac:dyDescent="0.3">
      <c r="A43" s="19" t="s">
        <v>10</v>
      </c>
      <c r="B43" s="19"/>
      <c r="C43" s="19"/>
      <c r="D43" s="19"/>
      <c r="E43" s="44"/>
      <c r="F43" s="44"/>
    </row>
    <row r="44" spans="1:6" ht="31.2" x14ac:dyDescent="0.3">
      <c r="A44" s="20" t="s">
        <v>9</v>
      </c>
      <c r="B44" s="20" t="s">
        <v>1361</v>
      </c>
      <c r="C44" s="20" t="s">
        <v>1360</v>
      </c>
      <c r="D44" s="20" t="s">
        <v>1359</v>
      </c>
      <c r="E44" s="44"/>
      <c r="F44" s="44"/>
    </row>
    <row r="45" spans="1:6" ht="31.2" x14ac:dyDescent="0.3">
      <c r="A45" s="24" t="s">
        <v>7</v>
      </c>
      <c r="B45" s="24" t="s">
        <v>1358</v>
      </c>
      <c r="C45" s="24" t="s">
        <v>1357</v>
      </c>
      <c r="D45" s="24" t="s">
        <v>1356</v>
      </c>
      <c r="E45" s="44"/>
      <c r="F45" s="44"/>
    </row>
    <row r="46" spans="1:6" ht="15.6" x14ac:dyDescent="0.3">
      <c r="A46" s="18" t="s">
        <v>6</v>
      </c>
      <c r="B46" s="18"/>
      <c r="C46" s="18"/>
      <c r="D46" s="18"/>
      <c r="E46" s="44"/>
      <c r="F46" s="44"/>
    </row>
    <row r="47" spans="1:6" ht="15.6" x14ac:dyDescent="0.3">
      <c r="A47" s="19" t="s">
        <v>5</v>
      </c>
      <c r="B47" s="19" t="s">
        <v>1355</v>
      </c>
      <c r="C47" s="19" t="s">
        <v>1354</v>
      </c>
      <c r="D47" s="19"/>
      <c r="E47" s="44"/>
      <c r="F47" s="44"/>
    </row>
    <row r="48" spans="1:6" ht="15.6" x14ac:dyDescent="0.3">
      <c r="A48" s="20" t="s">
        <v>4</v>
      </c>
      <c r="B48" s="20"/>
      <c r="C48" s="20"/>
      <c r="D48" s="20"/>
      <c r="E48" s="44"/>
      <c r="F48" s="44"/>
    </row>
    <row r="49" spans="1:6" ht="15.6" x14ac:dyDescent="0.3">
      <c r="A49" s="24" t="s">
        <v>3</v>
      </c>
      <c r="B49" s="24" t="s">
        <v>1353</v>
      </c>
      <c r="C49" s="24" t="s">
        <v>1352</v>
      </c>
      <c r="D49" s="24"/>
      <c r="E49" s="44"/>
      <c r="F49" s="44"/>
    </row>
    <row r="50" spans="1:6" ht="15.6" x14ac:dyDescent="0.3">
      <c r="A50" s="18" t="s">
        <v>2</v>
      </c>
      <c r="B50" s="46" t="s">
        <v>1351</v>
      </c>
      <c r="C50" s="46" t="s">
        <v>1350</v>
      </c>
      <c r="D50" s="18"/>
      <c r="E50" s="44"/>
      <c r="F50" s="44"/>
    </row>
    <row r="51" spans="1:6" ht="15.6" x14ac:dyDescent="0.3">
      <c r="A51" s="19" t="s">
        <v>1</v>
      </c>
      <c r="B51" s="19"/>
      <c r="C51" s="19"/>
      <c r="D51" s="19"/>
      <c r="E51" s="44"/>
      <c r="F51" s="44"/>
    </row>
    <row r="52" spans="1:6" ht="15.6" x14ac:dyDescent="0.3">
      <c r="A52" s="20" t="s">
        <v>0</v>
      </c>
      <c r="B52" s="45" t="s">
        <v>1349</v>
      </c>
      <c r="C52" s="20" t="s">
        <v>1348</v>
      </c>
      <c r="D52" s="20" t="s">
        <v>1347</v>
      </c>
      <c r="E52" s="44"/>
      <c r="F52" s="44"/>
    </row>
  </sheetData>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D8681-B5F7-4493-AD2E-F898DD24DDE7}">
  <dimension ref="A1:F52"/>
  <sheetViews>
    <sheetView workbookViewId="0">
      <selection activeCell="D5" sqref="D5"/>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1386</v>
      </c>
      <c r="C2" s="51" t="s">
        <v>86</v>
      </c>
      <c r="D2" s="51">
        <v>1.83</v>
      </c>
      <c r="E2" s="51"/>
      <c r="F2" s="51" t="s">
        <v>85</v>
      </c>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17" t="s">
        <v>1385</v>
      </c>
      <c r="C6" s="17" t="s">
        <v>83</v>
      </c>
      <c r="D6" s="17"/>
      <c r="E6" s="44" t="s">
        <v>22</v>
      </c>
      <c r="F6" s="44"/>
    </row>
    <row r="7" spans="1:6" ht="31.2" x14ac:dyDescent="0.3">
      <c r="A7" s="20" t="s">
        <v>48</v>
      </c>
      <c r="B7" s="20" t="s">
        <v>1384</v>
      </c>
      <c r="C7" s="20" t="s">
        <v>83</v>
      </c>
      <c r="D7" s="20"/>
      <c r="E7" s="44" t="s">
        <v>22</v>
      </c>
      <c r="F7" s="44"/>
    </row>
    <row r="8" spans="1:6" ht="15.6" x14ac:dyDescent="0.3">
      <c r="A8" s="24" t="s">
        <v>47</v>
      </c>
      <c r="B8" s="24"/>
      <c r="C8" s="24"/>
      <c r="D8" s="24"/>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c r="C13" s="17"/>
      <c r="D13" s="17"/>
      <c r="E13" s="44"/>
      <c r="F13" s="44"/>
    </row>
    <row r="14" spans="1:6" ht="15.6" x14ac:dyDescent="0.3">
      <c r="A14" s="20" t="s">
        <v>43</v>
      </c>
      <c r="B14" s="20"/>
      <c r="C14" s="20"/>
      <c r="D14" s="20"/>
      <c r="E14" s="44"/>
      <c r="F14" s="44"/>
    </row>
    <row r="15" spans="1:6" ht="15.6" x14ac:dyDescent="0.3">
      <c r="A15" s="24" t="s">
        <v>42</v>
      </c>
      <c r="B15" s="24"/>
      <c r="C15" s="24"/>
      <c r="D15" s="24"/>
      <c r="E15" s="44"/>
      <c r="F15" s="44"/>
    </row>
    <row r="16" spans="1:6" ht="15.6" x14ac:dyDescent="0.3">
      <c r="A16" s="18" t="s">
        <v>41</v>
      </c>
      <c r="B16" s="18" t="s">
        <v>1047</v>
      </c>
      <c r="C16" s="18">
        <v>20.03</v>
      </c>
      <c r="D16" s="18"/>
      <c r="E16" s="44"/>
      <c r="F16" s="44"/>
    </row>
    <row r="17" spans="1:6" ht="15.6" x14ac:dyDescent="0.3">
      <c r="A17" s="19" t="s">
        <v>40</v>
      </c>
      <c r="B17" s="19"/>
      <c r="C17" s="19"/>
      <c r="D17" s="19"/>
      <c r="E17" s="44"/>
      <c r="F17" s="44"/>
    </row>
    <row r="18" spans="1:6" ht="31.2" x14ac:dyDescent="0.3">
      <c r="A18" s="20" t="s">
        <v>39</v>
      </c>
      <c r="B18" s="20"/>
      <c r="C18" s="20"/>
      <c r="D18" s="20"/>
      <c r="E18" s="44" t="s">
        <v>22</v>
      </c>
      <c r="F18" s="44"/>
    </row>
    <row r="19" spans="1:6" ht="15.6" x14ac:dyDescent="0.3">
      <c r="A19" s="24" t="s">
        <v>38</v>
      </c>
      <c r="B19" s="24"/>
      <c r="C19" s="24"/>
      <c r="D19" s="24"/>
      <c r="E19" s="44"/>
      <c r="F19" s="44"/>
    </row>
    <row r="20" spans="1:6" ht="31.2" x14ac:dyDescent="0.3">
      <c r="A20" s="18" t="s">
        <v>37</v>
      </c>
      <c r="B20" s="18"/>
      <c r="C20" s="18"/>
      <c r="D20" s="18"/>
      <c r="E20" s="44" t="s">
        <v>36</v>
      </c>
      <c r="F20" s="44"/>
    </row>
    <row r="21" spans="1:6" ht="46.8" x14ac:dyDescent="0.3">
      <c r="A21" s="19" t="s">
        <v>35</v>
      </c>
      <c r="B21" s="19"/>
      <c r="C21" s="19"/>
      <c r="D21" s="19"/>
      <c r="E21" s="44" t="s">
        <v>34</v>
      </c>
      <c r="F21" s="44"/>
    </row>
    <row r="22" spans="1:6" ht="31.2" x14ac:dyDescent="0.3">
      <c r="A22" s="20" t="s">
        <v>33</v>
      </c>
      <c r="B22" s="20"/>
      <c r="C22" s="20"/>
      <c r="D22" s="20"/>
      <c r="E22" s="44"/>
      <c r="F22" s="44"/>
    </row>
    <row r="23" spans="1:6" ht="31.2" x14ac:dyDescent="0.3">
      <c r="A23" s="24" t="s">
        <v>32</v>
      </c>
      <c r="B23" s="24"/>
      <c r="C23" s="24"/>
      <c r="D23" s="24"/>
      <c r="E23" s="44"/>
      <c r="F23" s="44"/>
    </row>
    <row r="24" spans="1:6" ht="31.2" x14ac:dyDescent="0.3">
      <c r="A24" s="18" t="s">
        <v>31</v>
      </c>
      <c r="B24" s="18"/>
      <c r="C24" s="18"/>
      <c r="D24" s="18"/>
      <c r="E24" s="44"/>
      <c r="F24" s="44"/>
    </row>
    <row r="25" spans="1:6" ht="31.2" x14ac:dyDescent="0.3">
      <c r="A25" s="19" t="s">
        <v>30</v>
      </c>
      <c r="B25" s="19"/>
      <c r="C25" s="19"/>
      <c r="D25" s="19"/>
      <c r="E25" s="44"/>
      <c r="F25" s="44"/>
    </row>
    <row r="26" spans="1:6" ht="15.6" x14ac:dyDescent="0.3">
      <c r="A26" s="20" t="s">
        <v>29</v>
      </c>
      <c r="B26" s="20"/>
      <c r="C26" s="20"/>
      <c r="D26" s="20"/>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15.6" x14ac:dyDescent="0.3">
      <c r="A30" s="21" t="s">
        <v>27</v>
      </c>
      <c r="B30" s="21"/>
      <c r="C30" s="21"/>
      <c r="D30" s="21"/>
      <c r="E30" s="44"/>
      <c r="F30" s="44"/>
    </row>
    <row r="31" spans="1:6" ht="15.6" x14ac:dyDescent="0.3">
      <c r="A31" s="18" t="s">
        <v>26</v>
      </c>
      <c r="B31" s="18" t="s">
        <v>1383</v>
      </c>
      <c r="C31" s="18"/>
      <c r="D31" s="18"/>
      <c r="E31" s="44"/>
      <c r="F31" s="44"/>
    </row>
    <row r="32" spans="1:6" ht="15.6" x14ac:dyDescent="0.3">
      <c r="A32" s="19" t="s">
        <v>25</v>
      </c>
      <c r="B32" s="19"/>
      <c r="C32" s="19"/>
      <c r="D32" s="19"/>
      <c r="E32" s="44"/>
      <c r="F32" s="44"/>
    </row>
    <row r="33" spans="1:6" ht="15.6" x14ac:dyDescent="0.3">
      <c r="A33" s="20" t="s">
        <v>24</v>
      </c>
      <c r="B33" s="20"/>
      <c r="C33" s="20"/>
      <c r="D33" s="20"/>
      <c r="E33" s="44"/>
      <c r="F33" s="44"/>
    </row>
    <row r="34" spans="1:6" ht="31.2" x14ac:dyDescent="0.3">
      <c r="A34" s="24" t="s">
        <v>23</v>
      </c>
      <c r="B34" s="24"/>
      <c r="C34" s="24"/>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15.6" x14ac:dyDescent="0.3">
      <c r="A38" s="23" t="s">
        <v>17</v>
      </c>
      <c r="B38" s="120">
        <v>1950</v>
      </c>
      <c r="C38" s="120">
        <v>5625.4</v>
      </c>
      <c r="D38" s="23"/>
      <c r="E38" s="44" t="s">
        <v>15</v>
      </c>
      <c r="F38" s="44"/>
    </row>
    <row r="39" spans="1:6" ht="31.2" x14ac:dyDescent="0.3">
      <c r="A39" s="19" t="s">
        <v>14</v>
      </c>
      <c r="B39" s="19"/>
      <c r="C39" s="19"/>
      <c r="D39" s="19"/>
      <c r="E39" s="44"/>
      <c r="F39" s="44"/>
    </row>
    <row r="40" spans="1:6" ht="15.6" x14ac:dyDescent="0.3">
      <c r="A40" s="20" t="s">
        <v>13</v>
      </c>
      <c r="B40" s="20"/>
      <c r="C40" s="20"/>
      <c r="D40" s="20"/>
      <c r="E40" s="44"/>
      <c r="F40" s="44"/>
    </row>
    <row r="41" spans="1:6" ht="15.6" x14ac:dyDescent="0.3">
      <c r="A41" s="24" t="s">
        <v>12</v>
      </c>
      <c r="B41" s="24"/>
      <c r="C41" s="24"/>
      <c r="D41" s="24"/>
      <c r="E41" s="44"/>
      <c r="F41" s="44"/>
    </row>
    <row r="42" spans="1:6" ht="15.6" x14ac:dyDescent="0.3">
      <c r="A42" s="18" t="s">
        <v>11</v>
      </c>
      <c r="B42" s="18"/>
      <c r="C42" s="18"/>
      <c r="D42" s="18"/>
      <c r="E42" s="44"/>
      <c r="F42" s="44"/>
    </row>
    <row r="43" spans="1:6" ht="15.6" x14ac:dyDescent="0.3">
      <c r="A43" s="19" t="s">
        <v>10</v>
      </c>
      <c r="B43" s="19"/>
      <c r="C43" s="19"/>
      <c r="D43" s="19"/>
      <c r="E43" s="44"/>
      <c r="F43" s="44"/>
    </row>
    <row r="44" spans="1:6" ht="31.2" x14ac:dyDescent="0.3">
      <c r="A44" s="20" t="s">
        <v>9</v>
      </c>
      <c r="B44" s="20"/>
      <c r="C44" s="20"/>
      <c r="D44" s="20"/>
      <c r="E44" s="44"/>
      <c r="F44" s="44"/>
    </row>
    <row r="45" spans="1:6" ht="31.2" x14ac:dyDescent="0.3">
      <c r="A45" s="24" t="s">
        <v>7</v>
      </c>
      <c r="B45" s="24"/>
      <c r="C45" s="24"/>
      <c r="D45" s="24"/>
      <c r="E45" s="44"/>
      <c r="F45" s="44"/>
    </row>
    <row r="46" spans="1:6" ht="15.6" x14ac:dyDescent="0.3">
      <c r="A46" s="18" t="s">
        <v>6</v>
      </c>
      <c r="B46" s="18"/>
      <c r="C46" s="18"/>
      <c r="D46" s="18"/>
      <c r="E46" s="44"/>
      <c r="F46" s="44"/>
    </row>
    <row r="47" spans="1:6" ht="15.6" x14ac:dyDescent="0.3">
      <c r="A47" s="19" t="s">
        <v>5</v>
      </c>
      <c r="B47" s="19"/>
      <c r="C47" s="19"/>
      <c r="D47" s="19"/>
      <c r="E47" s="44"/>
      <c r="F47" s="44"/>
    </row>
    <row r="48" spans="1:6" ht="15.6" x14ac:dyDescent="0.3">
      <c r="A48" s="20" t="s">
        <v>4</v>
      </c>
      <c r="B48" s="20"/>
      <c r="C48" s="20"/>
      <c r="D48" s="20"/>
      <c r="E48" s="44"/>
      <c r="F48" s="44"/>
    </row>
    <row r="49" spans="1:6" ht="15.6" x14ac:dyDescent="0.3">
      <c r="A49" s="24" t="s">
        <v>3</v>
      </c>
      <c r="B49" s="24"/>
      <c r="C49" s="24"/>
      <c r="D49" s="24"/>
      <c r="E49" s="44"/>
      <c r="F49" s="44"/>
    </row>
    <row r="50" spans="1:6" ht="15.6" x14ac:dyDescent="0.3">
      <c r="A50" s="18" t="s">
        <v>2</v>
      </c>
      <c r="B50" s="18"/>
      <c r="C50" s="18"/>
      <c r="D50" s="18"/>
      <c r="E50" s="44"/>
      <c r="F50" s="44"/>
    </row>
    <row r="51" spans="1:6" ht="15.6" x14ac:dyDescent="0.3">
      <c r="A51" s="19" t="s">
        <v>1</v>
      </c>
      <c r="B51" s="19"/>
      <c r="C51" s="19"/>
      <c r="D51" s="19"/>
      <c r="E51" s="44"/>
      <c r="F51" s="44"/>
    </row>
    <row r="52" spans="1:6" ht="15.6" x14ac:dyDescent="0.3">
      <c r="A52" s="20" t="s">
        <v>0</v>
      </c>
      <c r="B52" s="20"/>
      <c r="C52" s="20"/>
      <c r="D52" s="20"/>
      <c r="E52" s="44"/>
      <c r="F52" s="44"/>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E0C59-54D2-49B7-AF11-CA9E03085E8B}">
  <sheetPr>
    <pageSetUpPr fitToPage="1"/>
  </sheetPr>
  <dimension ref="A1:G58"/>
  <sheetViews>
    <sheetView workbookViewId="0">
      <selection activeCell="D3" sqref="D3"/>
    </sheetView>
  </sheetViews>
  <sheetFormatPr defaultRowHeight="14.4" x14ac:dyDescent="0.3"/>
  <cols>
    <col min="1" max="1" width="32" style="1" customWidth="1"/>
    <col min="2" max="2" width="19.109375" style="1" customWidth="1"/>
    <col min="3" max="3" width="18.5546875" style="1" customWidth="1"/>
    <col min="4" max="4" width="110.109375" style="1" customWidth="1"/>
    <col min="5" max="5" width="24.109375" style="1" customWidth="1"/>
    <col min="6" max="6" width="21.5546875" style="1" customWidth="1"/>
    <col min="7" max="7" width="20.44140625" customWidth="1"/>
  </cols>
  <sheetData>
    <row r="1" spans="1:7" s="3" customFormat="1" ht="63" thickBot="1" x14ac:dyDescent="0.35">
      <c r="A1" s="4" t="s">
        <v>68</v>
      </c>
      <c r="B1" s="4" t="s">
        <v>57</v>
      </c>
      <c r="C1" s="4" t="s">
        <v>56</v>
      </c>
      <c r="D1" s="4" t="s">
        <v>55</v>
      </c>
      <c r="E1" s="4" t="s">
        <v>54</v>
      </c>
      <c r="F1" s="4" t="s">
        <v>53</v>
      </c>
      <c r="G1" s="85" t="s">
        <v>257</v>
      </c>
    </row>
    <row r="2" spans="1:7" s="16" customFormat="1" ht="15.6" x14ac:dyDescent="0.3">
      <c r="A2" s="51"/>
      <c r="B2" s="51" t="s">
        <v>256</v>
      </c>
      <c r="C2" s="51" t="s">
        <v>255</v>
      </c>
      <c r="D2" s="51">
        <v>1085</v>
      </c>
      <c r="E2" s="51">
        <v>3</v>
      </c>
      <c r="F2" s="51" t="s">
        <v>146</v>
      </c>
    </row>
    <row r="3" spans="1:7" ht="72" x14ac:dyDescent="0.3">
      <c r="A3" s="44"/>
      <c r="B3" s="44"/>
      <c r="C3" s="44"/>
      <c r="D3" s="44"/>
      <c r="E3" s="44"/>
      <c r="F3" s="44"/>
      <c r="G3" s="72" t="s">
        <v>254</v>
      </c>
    </row>
    <row r="4" spans="1:7" ht="15.6" x14ac:dyDescent="0.3">
      <c r="A4" s="44"/>
      <c r="B4" s="44"/>
      <c r="C4" s="44"/>
      <c r="D4" s="44"/>
      <c r="E4" s="44"/>
      <c r="F4" s="44"/>
    </row>
    <row r="5" spans="1:7" ht="16.2" thickBot="1" x14ac:dyDescent="0.35">
      <c r="A5" s="4" t="s">
        <v>50</v>
      </c>
      <c r="B5" s="4" t="s">
        <v>20</v>
      </c>
      <c r="C5" s="4" t="s">
        <v>19</v>
      </c>
      <c r="D5" s="4" t="s">
        <v>18</v>
      </c>
      <c r="E5" s="6"/>
      <c r="F5" s="44"/>
    </row>
    <row r="6" spans="1:7" ht="31.2" x14ac:dyDescent="0.3">
      <c r="A6" s="17" t="s">
        <v>49</v>
      </c>
      <c r="B6" s="17" t="s">
        <v>253</v>
      </c>
      <c r="C6" s="17" t="s">
        <v>83</v>
      </c>
      <c r="D6" s="17"/>
      <c r="E6" s="44" t="s">
        <v>22</v>
      </c>
      <c r="F6" s="44" t="s">
        <v>85</v>
      </c>
      <c r="G6" s="84" t="s">
        <v>85</v>
      </c>
    </row>
    <row r="7" spans="1:7" ht="31.2" x14ac:dyDescent="0.3">
      <c r="A7" s="20" t="s">
        <v>48</v>
      </c>
      <c r="B7" s="20" t="s">
        <v>252</v>
      </c>
      <c r="C7" s="20" t="s">
        <v>83</v>
      </c>
      <c r="D7" s="20"/>
      <c r="E7" s="44" t="s">
        <v>22</v>
      </c>
      <c r="F7" s="44" t="s">
        <v>85</v>
      </c>
      <c r="G7" s="83" t="s">
        <v>85</v>
      </c>
    </row>
    <row r="8" spans="1:7" ht="109.2" x14ac:dyDescent="0.3">
      <c r="A8" s="24" t="s">
        <v>47</v>
      </c>
      <c r="B8" s="75" t="s">
        <v>251</v>
      </c>
      <c r="C8" s="24" t="s">
        <v>250</v>
      </c>
      <c r="D8" s="24" t="s">
        <v>249</v>
      </c>
      <c r="E8" s="44"/>
      <c r="F8" s="44" t="s">
        <v>85</v>
      </c>
      <c r="G8" t="s">
        <v>85</v>
      </c>
    </row>
    <row r="9" spans="1:7" ht="78" x14ac:dyDescent="0.3">
      <c r="A9" s="18" t="s">
        <v>248</v>
      </c>
      <c r="B9" s="75" t="s">
        <v>247</v>
      </c>
      <c r="C9" s="75" t="s">
        <v>246</v>
      </c>
      <c r="D9" s="18" t="s">
        <v>245</v>
      </c>
      <c r="E9" s="44"/>
      <c r="F9" s="44" t="s">
        <v>85</v>
      </c>
      <c r="G9" t="s">
        <v>85</v>
      </c>
    </row>
    <row r="10" spans="1:7" ht="15.6" x14ac:dyDescent="0.3">
      <c r="A10" s="44"/>
      <c r="B10" s="44"/>
      <c r="C10" s="44"/>
      <c r="D10" s="44"/>
      <c r="E10" s="44"/>
      <c r="F10" s="44"/>
    </row>
    <row r="11" spans="1:7" ht="15.6" x14ac:dyDescent="0.3">
      <c r="A11" s="44"/>
      <c r="B11" s="44"/>
      <c r="C11" s="44"/>
      <c r="D11" s="44"/>
      <c r="E11" s="44"/>
      <c r="F11" s="44"/>
    </row>
    <row r="12" spans="1:7" s="2" customFormat="1" ht="16.2" thickBot="1" x14ac:dyDescent="0.35">
      <c r="A12" s="4" t="s">
        <v>45</v>
      </c>
      <c r="B12" s="4" t="s">
        <v>20</v>
      </c>
      <c r="C12" s="4" t="s">
        <v>19</v>
      </c>
      <c r="D12" s="4" t="s">
        <v>18</v>
      </c>
      <c r="E12" s="6"/>
      <c r="F12" s="44"/>
    </row>
    <row r="13" spans="1:7" ht="78" x14ac:dyDescent="0.3">
      <c r="A13" s="17" t="s">
        <v>244</v>
      </c>
      <c r="B13" s="81" t="s">
        <v>205</v>
      </c>
      <c r="C13" s="81" t="s">
        <v>204</v>
      </c>
      <c r="D13" s="17" t="s">
        <v>243</v>
      </c>
      <c r="E13" s="44"/>
      <c r="F13" s="44" t="s">
        <v>85</v>
      </c>
      <c r="G13" t="s">
        <v>85</v>
      </c>
    </row>
    <row r="14" spans="1:7" ht="234" x14ac:dyDescent="0.3">
      <c r="A14" s="20" t="s">
        <v>242</v>
      </c>
      <c r="B14" s="75" t="s">
        <v>241</v>
      </c>
      <c r="C14" s="75" t="s">
        <v>240</v>
      </c>
      <c r="D14" s="74" t="s">
        <v>239</v>
      </c>
      <c r="E14" s="44"/>
      <c r="F14" s="44" t="s">
        <v>85</v>
      </c>
      <c r="G14" t="s">
        <v>146</v>
      </c>
    </row>
    <row r="15" spans="1:7" ht="15.6" x14ac:dyDescent="0.3">
      <c r="A15" s="24" t="s">
        <v>42</v>
      </c>
      <c r="B15" s="24"/>
      <c r="C15" s="24"/>
      <c r="D15" s="24"/>
      <c r="E15" s="44"/>
      <c r="F15" s="44"/>
    </row>
    <row r="16" spans="1:7" ht="15.6" x14ac:dyDescent="0.3">
      <c r="A16" s="18" t="s">
        <v>41</v>
      </c>
      <c r="B16" s="18"/>
      <c r="C16" s="18"/>
      <c r="D16" s="18"/>
      <c r="E16" s="44"/>
      <c r="F16" s="44"/>
    </row>
    <row r="17" spans="1:7" ht="46.8" x14ac:dyDescent="0.3">
      <c r="A17" s="19" t="s">
        <v>238</v>
      </c>
      <c r="B17" s="75" t="s">
        <v>237</v>
      </c>
      <c r="C17" s="75" t="s">
        <v>236</v>
      </c>
      <c r="D17" s="19" t="s">
        <v>235</v>
      </c>
      <c r="E17" s="44"/>
      <c r="F17" s="44" t="s">
        <v>85</v>
      </c>
      <c r="G17" t="s">
        <v>146</v>
      </c>
    </row>
    <row r="18" spans="1:7" ht="31.2" x14ac:dyDescent="0.3">
      <c r="A18" s="20" t="s">
        <v>39</v>
      </c>
      <c r="B18" s="20"/>
      <c r="C18" s="75" t="s">
        <v>234</v>
      </c>
      <c r="D18" s="74" t="s">
        <v>233</v>
      </c>
      <c r="E18" s="44" t="s">
        <v>22</v>
      </c>
      <c r="F18" s="44" t="s">
        <v>85</v>
      </c>
      <c r="G18" t="s">
        <v>85</v>
      </c>
    </row>
    <row r="19" spans="1:7" ht="76.5" customHeight="1" x14ac:dyDescent="0.3">
      <c r="A19" s="24" t="s">
        <v>232</v>
      </c>
      <c r="B19" s="79" t="s">
        <v>193</v>
      </c>
      <c r="C19" s="75" t="s">
        <v>192</v>
      </c>
      <c r="D19" s="24" t="s">
        <v>231</v>
      </c>
      <c r="E19" s="44"/>
      <c r="F19" s="44" t="s">
        <v>85</v>
      </c>
      <c r="G19" t="s">
        <v>85</v>
      </c>
    </row>
    <row r="20" spans="1:7" ht="93.6" x14ac:dyDescent="0.3">
      <c r="A20" s="18" t="s">
        <v>230</v>
      </c>
      <c r="B20" s="81" t="s">
        <v>205</v>
      </c>
      <c r="C20" s="81" t="s">
        <v>204</v>
      </c>
      <c r="D20" s="18" t="s">
        <v>229</v>
      </c>
      <c r="E20" s="44" t="s">
        <v>36</v>
      </c>
      <c r="F20" s="44" t="s">
        <v>85</v>
      </c>
      <c r="G20" t="s">
        <v>85</v>
      </c>
    </row>
    <row r="21" spans="1:7" ht="109.2" x14ac:dyDescent="0.3">
      <c r="A21" s="19" t="s">
        <v>228</v>
      </c>
      <c r="B21" s="81" t="s">
        <v>227</v>
      </c>
      <c r="C21" s="81" t="s">
        <v>204</v>
      </c>
      <c r="D21" s="76" t="s">
        <v>226</v>
      </c>
      <c r="E21" s="44" t="s">
        <v>34</v>
      </c>
      <c r="F21" s="44" t="s">
        <v>85</v>
      </c>
      <c r="G21" t="s">
        <v>85</v>
      </c>
    </row>
    <row r="22" spans="1:7" ht="218.4" x14ac:dyDescent="0.3">
      <c r="A22" s="20" t="s">
        <v>225</v>
      </c>
      <c r="B22" s="75" t="s">
        <v>224</v>
      </c>
      <c r="C22" s="75" t="s">
        <v>223</v>
      </c>
      <c r="D22" s="74" t="s">
        <v>222</v>
      </c>
      <c r="E22" s="44"/>
      <c r="F22" s="44" t="s">
        <v>221</v>
      </c>
      <c r="G22" t="s">
        <v>221</v>
      </c>
    </row>
    <row r="23" spans="1:7" ht="15.6" x14ac:dyDescent="0.3">
      <c r="A23" s="24" t="s">
        <v>32</v>
      </c>
      <c r="B23" s="24"/>
      <c r="C23" s="24"/>
      <c r="D23" s="24"/>
      <c r="E23" s="44"/>
      <c r="F23" s="44"/>
    </row>
    <row r="24" spans="1:7" ht="15.6" x14ac:dyDescent="0.3">
      <c r="A24" s="18" t="s">
        <v>31</v>
      </c>
      <c r="B24" s="75"/>
      <c r="C24" s="75"/>
      <c r="D24" s="18"/>
      <c r="E24" s="44"/>
      <c r="F24" s="44"/>
    </row>
    <row r="25" spans="1:7" ht="62.4" x14ac:dyDescent="0.3">
      <c r="A25" s="19" t="s">
        <v>220</v>
      </c>
      <c r="B25" s="75" t="s">
        <v>219</v>
      </c>
      <c r="C25" s="75" t="s">
        <v>218</v>
      </c>
      <c r="D25" s="19" t="s">
        <v>217</v>
      </c>
      <c r="E25" s="44"/>
      <c r="F25" s="44" t="s">
        <v>85</v>
      </c>
      <c r="G25" t="s">
        <v>146</v>
      </c>
    </row>
    <row r="26" spans="1:7" ht="327.60000000000002" x14ac:dyDescent="0.3">
      <c r="A26" s="20" t="s">
        <v>216</v>
      </c>
      <c r="B26" s="75" t="s">
        <v>215</v>
      </c>
      <c r="C26" s="75" t="s">
        <v>214</v>
      </c>
      <c r="D26" s="74" t="s">
        <v>213</v>
      </c>
      <c r="E26" s="44"/>
      <c r="F26" s="44" t="s">
        <v>212</v>
      </c>
      <c r="G26" t="s">
        <v>211</v>
      </c>
    </row>
    <row r="27" spans="1:7" ht="15.6" x14ac:dyDescent="0.3">
      <c r="A27" s="44"/>
      <c r="B27" s="44"/>
      <c r="C27" s="44"/>
      <c r="D27" s="44"/>
      <c r="E27" s="44"/>
      <c r="F27" s="44"/>
    </row>
    <row r="28" spans="1:7" ht="15.6" x14ac:dyDescent="0.3">
      <c r="A28" s="44"/>
      <c r="B28" s="44"/>
      <c r="C28" s="44"/>
      <c r="D28" s="44"/>
      <c r="E28" s="44"/>
      <c r="F28" s="44"/>
    </row>
    <row r="29" spans="1:7" s="2" customFormat="1" ht="16.2" thickBot="1" x14ac:dyDescent="0.35">
      <c r="A29" s="4" t="s">
        <v>28</v>
      </c>
      <c r="B29" s="4" t="s">
        <v>20</v>
      </c>
      <c r="C29" s="4" t="s">
        <v>19</v>
      </c>
      <c r="D29" s="4" t="s">
        <v>18</v>
      </c>
      <c r="E29" s="6"/>
      <c r="F29" s="44"/>
    </row>
    <row r="30" spans="1:7" ht="62.4" x14ac:dyDescent="0.3">
      <c r="A30" s="21" t="s">
        <v>210</v>
      </c>
      <c r="B30" s="81" t="s">
        <v>209</v>
      </c>
      <c r="C30" s="81" t="s">
        <v>208</v>
      </c>
      <c r="D30" s="21" t="s">
        <v>207</v>
      </c>
      <c r="E30" s="44"/>
      <c r="F30" s="44" t="s">
        <v>85</v>
      </c>
      <c r="G30" t="s">
        <v>85</v>
      </c>
    </row>
    <row r="31" spans="1:7" ht="93.6" x14ac:dyDescent="0.3">
      <c r="A31" s="18" t="s">
        <v>206</v>
      </c>
      <c r="B31" s="81" t="s">
        <v>205</v>
      </c>
      <c r="C31" s="81" t="s">
        <v>204</v>
      </c>
      <c r="D31" s="77" t="s">
        <v>203</v>
      </c>
      <c r="E31" s="44"/>
      <c r="F31" s="44" t="s">
        <v>85</v>
      </c>
      <c r="G31" t="s">
        <v>85</v>
      </c>
    </row>
    <row r="32" spans="1:7" ht="187.2" x14ac:dyDescent="0.3">
      <c r="A32" s="19" t="s">
        <v>202</v>
      </c>
      <c r="B32" s="75" t="s">
        <v>201</v>
      </c>
      <c r="C32" s="79" t="s">
        <v>200</v>
      </c>
      <c r="D32" s="76" t="s">
        <v>199</v>
      </c>
      <c r="E32" s="44"/>
      <c r="F32" s="44" t="s">
        <v>146</v>
      </c>
      <c r="G32" t="s">
        <v>85</v>
      </c>
    </row>
    <row r="33" spans="1:7" ht="156" x14ac:dyDescent="0.3">
      <c r="A33" s="20" t="s">
        <v>198</v>
      </c>
      <c r="B33" s="75" t="s">
        <v>197</v>
      </c>
      <c r="C33" s="75" t="s">
        <v>196</v>
      </c>
      <c r="D33" s="74" t="s">
        <v>195</v>
      </c>
      <c r="E33" s="44"/>
      <c r="F33" s="44" t="s">
        <v>146</v>
      </c>
      <c r="G33" t="s">
        <v>85</v>
      </c>
    </row>
    <row r="34" spans="1:7" ht="31.2" x14ac:dyDescent="0.3">
      <c r="A34" s="24" t="s">
        <v>23</v>
      </c>
      <c r="B34" s="24"/>
      <c r="C34" s="24"/>
      <c r="D34" s="24"/>
      <c r="E34" s="44" t="s">
        <v>22</v>
      </c>
      <c r="F34" s="44"/>
    </row>
    <row r="35" spans="1:7" ht="15.6" x14ac:dyDescent="0.3">
      <c r="A35" s="44"/>
      <c r="B35" s="44"/>
      <c r="C35" s="44"/>
      <c r="D35" s="44"/>
      <c r="E35" s="44"/>
      <c r="F35" s="44"/>
    </row>
    <row r="36" spans="1:7" ht="15.6" x14ac:dyDescent="0.3">
      <c r="A36" s="44"/>
      <c r="B36" s="44"/>
      <c r="C36" s="44"/>
      <c r="D36" s="44"/>
      <c r="E36" s="44"/>
      <c r="F36" s="44"/>
    </row>
    <row r="37" spans="1:7" ht="16.2" thickBot="1" x14ac:dyDescent="0.35">
      <c r="A37" s="4" t="s">
        <v>21</v>
      </c>
      <c r="B37" s="4" t="s">
        <v>20</v>
      </c>
      <c r="C37" s="4" t="s">
        <v>19</v>
      </c>
      <c r="D37" s="4" t="s">
        <v>18</v>
      </c>
      <c r="E37" s="6"/>
      <c r="F37" s="44"/>
    </row>
    <row r="38" spans="1:7" ht="78" x14ac:dyDescent="0.3">
      <c r="A38" s="23" t="s">
        <v>194</v>
      </c>
      <c r="B38" s="82" t="s">
        <v>193</v>
      </c>
      <c r="C38" s="81" t="s">
        <v>192</v>
      </c>
      <c r="D38" s="80" t="s">
        <v>191</v>
      </c>
      <c r="E38" s="44" t="s">
        <v>15</v>
      </c>
      <c r="F38" s="44" t="s">
        <v>85</v>
      </c>
      <c r="G38" t="s">
        <v>85</v>
      </c>
    </row>
    <row r="39" spans="1:7" ht="15.6" x14ac:dyDescent="0.3">
      <c r="A39" s="23" t="s">
        <v>190</v>
      </c>
      <c r="B39" s="82"/>
      <c r="C39" s="81"/>
      <c r="D39" s="80"/>
      <c r="E39" s="44"/>
      <c r="F39" s="44"/>
    </row>
    <row r="40" spans="1:7" ht="202.8" x14ac:dyDescent="0.3">
      <c r="A40" s="19" t="s">
        <v>189</v>
      </c>
      <c r="B40" s="75" t="s">
        <v>181</v>
      </c>
      <c r="C40" s="75" t="s">
        <v>180</v>
      </c>
      <c r="D40" s="76" t="s">
        <v>188</v>
      </c>
      <c r="E40" s="44"/>
      <c r="F40" s="44" t="s">
        <v>85</v>
      </c>
      <c r="G40" t="s">
        <v>146</v>
      </c>
    </row>
    <row r="41" spans="1:7" ht="109.2" x14ac:dyDescent="0.3">
      <c r="A41" s="20" t="s">
        <v>187</v>
      </c>
      <c r="B41" s="75" t="s">
        <v>181</v>
      </c>
      <c r="C41" s="75" t="s">
        <v>180</v>
      </c>
      <c r="D41" s="74" t="s">
        <v>186</v>
      </c>
      <c r="E41" s="44"/>
      <c r="F41" s="44" t="s">
        <v>85</v>
      </c>
      <c r="G41" t="s">
        <v>146</v>
      </c>
    </row>
    <row r="42" spans="1:7" ht="15.6" x14ac:dyDescent="0.3">
      <c r="A42" s="24" t="s">
        <v>185</v>
      </c>
      <c r="B42" s="75"/>
      <c r="C42" s="75"/>
      <c r="D42" s="24"/>
      <c r="E42" s="44"/>
      <c r="F42" s="44"/>
    </row>
    <row r="43" spans="1:7" ht="15.6" x14ac:dyDescent="0.3">
      <c r="A43" s="24" t="s">
        <v>184</v>
      </c>
      <c r="B43" s="75"/>
      <c r="C43" s="75"/>
      <c r="D43" s="24"/>
      <c r="E43" s="44"/>
      <c r="F43" s="44"/>
    </row>
    <row r="44" spans="1:7" ht="62.4" x14ac:dyDescent="0.3">
      <c r="A44" s="18" t="s">
        <v>183</v>
      </c>
      <c r="B44" s="75" t="s">
        <v>181</v>
      </c>
      <c r="C44" s="75" t="s">
        <v>180</v>
      </c>
      <c r="D44" s="77" t="s">
        <v>182</v>
      </c>
      <c r="E44" s="44"/>
      <c r="F44" s="44" t="s">
        <v>85</v>
      </c>
      <c r="G44" t="s">
        <v>146</v>
      </c>
    </row>
    <row r="45" spans="1:7" ht="93.6" x14ac:dyDescent="0.3">
      <c r="A45" s="19" t="s">
        <v>10</v>
      </c>
      <c r="B45" s="75" t="s">
        <v>181</v>
      </c>
      <c r="C45" s="75" t="s">
        <v>180</v>
      </c>
      <c r="D45" s="19" t="s">
        <v>179</v>
      </c>
      <c r="E45" s="44"/>
      <c r="F45" s="44" t="s">
        <v>85</v>
      </c>
      <c r="G45" t="s">
        <v>146</v>
      </c>
    </row>
    <row r="46" spans="1:7" ht="62.4" x14ac:dyDescent="0.3">
      <c r="A46" s="20" t="s">
        <v>178</v>
      </c>
      <c r="B46" s="75" t="s">
        <v>157</v>
      </c>
      <c r="C46" s="75" t="s">
        <v>156</v>
      </c>
      <c r="D46" s="20" t="s">
        <v>177</v>
      </c>
      <c r="E46" s="44"/>
      <c r="F46" s="44" t="s">
        <v>146</v>
      </c>
      <c r="G46" t="s">
        <v>146</v>
      </c>
    </row>
    <row r="47" spans="1:7" ht="249.6" x14ac:dyDescent="0.3">
      <c r="A47" s="24" t="s">
        <v>176</v>
      </c>
      <c r="B47" s="75" t="s">
        <v>175</v>
      </c>
      <c r="C47" s="79" t="s">
        <v>174</v>
      </c>
      <c r="D47" s="78" t="s">
        <v>173</v>
      </c>
      <c r="E47" s="44"/>
      <c r="F47" s="44" t="s">
        <v>146</v>
      </c>
      <c r="G47" t="s">
        <v>146</v>
      </c>
    </row>
    <row r="48" spans="1:7" ht="202.8" x14ac:dyDescent="0.3">
      <c r="A48" s="18" t="s">
        <v>172</v>
      </c>
      <c r="B48" s="75" t="s">
        <v>171</v>
      </c>
      <c r="C48" s="75" t="s">
        <v>170</v>
      </c>
      <c r="D48" s="77" t="s">
        <v>169</v>
      </c>
      <c r="E48" s="44"/>
      <c r="F48" s="44" t="s">
        <v>85</v>
      </c>
      <c r="G48" t="s">
        <v>85</v>
      </c>
    </row>
    <row r="49" spans="1:7" ht="109.2" x14ac:dyDescent="0.3">
      <c r="A49" s="19" t="s">
        <v>168</v>
      </c>
      <c r="B49" s="79" t="s">
        <v>165</v>
      </c>
      <c r="C49" s="75" t="s">
        <v>164</v>
      </c>
      <c r="D49" s="76" t="s">
        <v>167</v>
      </c>
      <c r="E49" s="44"/>
      <c r="F49" s="44" t="s">
        <v>85</v>
      </c>
      <c r="G49" t="s">
        <v>146</v>
      </c>
    </row>
    <row r="50" spans="1:7" ht="62.4" x14ac:dyDescent="0.3">
      <c r="A50" s="20" t="s">
        <v>166</v>
      </c>
      <c r="B50" s="79" t="s">
        <v>165</v>
      </c>
      <c r="C50" s="75" t="s">
        <v>164</v>
      </c>
      <c r="D50" s="20" t="s">
        <v>163</v>
      </c>
      <c r="E50" s="44"/>
      <c r="F50" s="44" t="s">
        <v>85</v>
      </c>
      <c r="G50" t="s">
        <v>146</v>
      </c>
    </row>
    <row r="51" spans="1:7" ht="46.8" x14ac:dyDescent="0.3">
      <c r="A51" s="24" t="s">
        <v>162</v>
      </c>
      <c r="B51" s="75" t="s">
        <v>161</v>
      </c>
      <c r="C51" s="75" t="s">
        <v>160</v>
      </c>
      <c r="D51" s="78" t="s">
        <v>159</v>
      </c>
      <c r="E51" s="44"/>
      <c r="F51" s="44" t="s">
        <v>146</v>
      </c>
      <c r="G51" t="s">
        <v>146</v>
      </c>
    </row>
    <row r="52" spans="1:7" ht="46.8" x14ac:dyDescent="0.3">
      <c r="A52" s="18" t="s">
        <v>158</v>
      </c>
      <c r="B52" s="75" t="s">
        <v>157</v>
      </c>
      <c r="C52" s="75" t="s">
        <v>156</v>
      </c>
      <c r="D52" s="77" t="s">
        <v>155</v>
      </c>
      <c r="E52" s="44"/>
      <c r="F52" s="44" t="s">
        <v>146</v>
      </c>
      <c r="G52" t="s">
        <v>146</v>
      </c>
    </row>
    <row r="53" spans="1:7" ht="140.4" x14ac:dyDescent="0.3">
      <c r="A53" s="19" t="s">
        <v>154</v>
      </c>
      <c r="B53" s="75" t="s">
        <v>153</v>
      </c>
      <c r="C53" s="75" t="s">
        <v>152</v>
      </c>
      <c r="D53" s="76" t="s">
        <v>151</v>
      </c>
      <c r="E53" s="44"/>
      <c r="F53" s="44" t="s">
        <v>146</v>
      </c>
      <c r="G53" t="s">
        <v>146</v>
      </c>
    </row>
    <row r="54" spans="1:7" ht="31.2" x14ac:dyDescent="0.3">
      <c r="A54" s="20" t="s">
        <v>150</v>
      </c>
      <c r="B54" s="75" t="s">
        <v>149</v>
      </c>
      <c r="C54" s="75" t="s">
        <v>148</v>
      </c>
      <c r="D54" s="74" t="s">
        <v>147</v>
      </c>
      <c r="E54" s="44"/>
      <c r="F54" s="44" t="s">
        <v>146</v>
      </c>
      <c r="G54" t="s">
        <v>146</v>
      </c>
    </row>
    <row r="55" spans="1:7" ht="15.6" x14ac:dyDescent="0.3">
      <c r="A55" s="73"/>
      <c r="B55" s="73"/>
      <c r="C55" s="73"/>
      <c r="D55" s="73"/>
      <c r="E55" s="44"/>
      <c r="F55" s="44"/>
    </row>
    <row r="56" spans="1:7" x14ac:dyDescent="0.3">
      <c r="G56" s="72"/>
    </row>
    <row r="57" spans="1:7" x14ac:dyDescent="0.3">
      <c r="A57" s="377"/>
      <c r="B57" s="377"/>
      <c r="C57" s="377"/>
      <c r="D57" s="377"/>
    </row>
    <row r="58" spans="1:7" x14ac:dyDescent="0.3">
      <c r="A58" s="377"/>
      <c r="B58" s="377"/>
      <c r="C58" s="377"/>
      <c r="D58" s="377"/>
    </row>
  </sheetData>
  <mergeCells count="2">
    <mergeCell ref="A58:D58"/>
    <mergeCell ref="A57:D57"/>
  </mergeCells>
  <pageMargins left="0.25" right="0.25" top="0.75" bottom="0.75" header="0.3" footer="0.3"/>
  <pageSetup scale="52" fitToHeight="0"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31341-C8BA-4C2A-B036-378E31A32F7A}">
  <dimension ref="A1:F52"/>
  <sheetViews>
    <sheetView workbookViewId="0">
      <selection activeCell="D6" sqref="D6"/>
    </sheetView>
  </sheetViews>
  <sheetFormatPr defaultRowHeight="14.4" x14ac:dyDescent="0.3"/>
  <cols>
    <col min="1" max="1" width="31" style="308" customWidth="1"/>
    <col min="2" max="2" width="29.6640625" style="308" customWidth="1"/>
    <col min="3" max="3" width="23.5546875" style="308" customWidth="1"/>
    <col min="4" max="4" width="79.33203125" style="307" customWidth="1"/>
    <col min="5" max="5" width="33.88671875" style="1" customWidth="1"/>
    <col min="6" max="6" width="21.5546875" style="1" customWidth="1"/>
  </cols>
  <sheetData>
    <row r="1" spans="1:6" s="334" customFormat="1" ht="63" thickBot="1" x14ac:dyDescent="0.35">
      <c r="A1" s="320" t="s">
        <v>68</v>
      </c>
      <c r="B1" s="320" t="s">
        <v>57</v>
      </c>
      <c r="C1" s="320" t="s">
        <v>56</v>
      </c>
      <c r="D1" s="320" t="s">
        <v>55</v>
      </c>
      <c r="E1" s="320" t="s">
        <v>54</v>
      </c>
      <c r="F1" s="320" t="s">
        <v>53</v>
      </c>
    </row>
    <row r="2" spans="1:6" s="329" customFormat="1" ht="15.6" x14ac:dyDescent="0.3">
      <c r="A2" s="332"/>
      <c r="B2" s="333" t="s">
        <v>1448</v>
      </c>
      <c r="C2" s="332"/>
      <c r="D2" s="331">
        <v>720</v>
      </c>
      <c r="E2" s="51"/>
      <c r="F2" s="330" t="s">
        <v>146</v>
      </c>
    </row>
    <row r="3" spans="1:6" ht="15.6" x14ac:dyDescent="0.3">
      <c r="A3" s="276"/>
      <c r="B3" s="276"/>
      <c r="C3" s="276"/>
      <c r="D3" s="321"/>
      <c r="E3" s="44"/>
      <c r="F3" s="44"/>
    </row>
    <row r="4" spans="1:6" ht="15.6" x14ac:dyDescent="0.3">
      <c r="A4" s="276"/>
      <c r="B4" s="276"/>
      <c r="C4" s="276"/>
      <c r="D4" s="321"/>
      <c r="E4" s="44"/>
      <c r="F4" s="44"/>
    </row>
    <row r="5" spans="1:6" ht="16.2" thickBot="1" x14ac:dyDescent="0.35">
      <c r="A5" s="320" t="s">
        <v>50</v>
      </c>
      <c r="B5" s="320" t="s">
        <v>20</v>
      </c>
      <c r="C5" s="320" t="s">
        <v>19</v>
      </c>
      <c r="D5" s="4" t="s">
        <v>18</v>
      </c>
      <c r="E5" s="6"/>
      <c r="F5" s="44"/>
    </row>
    <row r="6" spans="1:6" ht="31.2" x14ac:dyDescent="0.3">
      <c r="A6" s="327" t="s">
        <v>49</v>
      </c>
      <c r="B6" s="327" t="s">
        <v>1447</v>
      </c>
      <c r="C6" s="327"/>
      <c r="D6" s="326"/>
      <c r="E6" s="44" t="s">
        <v>22</v>
      </c>
      <c r="F6" s="44"/>
    </row>
    <row r="7" spans="1:6" ht="78" x14ac:dyDescent="0.3">
      <c r="A7" s="309" t="s">
        <v>48</v>
      </c>
      <c r="B7" s="328" t="s">
        <v>1446</v>
      </c>
      <c r="C7" s="309"/>
      <c r="D7" s="74"/>
      <c r="E7" s="44" t="s">
        <v>22</v>
      </c>
      <c r="F7" s="44"/>
    </row>
    <row r="8" spans="1:6" ht="46.8" x14ac:dyDescent="0.3">
      <c r="A8" s="313" t="s">
        <v>47</v>
      </c>
      <c r="B8" s="315" t="s">
        <v>1445</v>
      </c>
      <c r="C8" s="313"/>
      <c r="D8" s="315" t="s">
        <v>1444</v>
      </c>
      <c r="E8" s="44"/>
      <c r="F8" s="44"/>
    </row>
    <row r="9" spans="1:6" ht="15.6" x14ac:dyDescent="0.3">
      <c r="A9" s="311" t="s">
        <v>46</v>
      </c>
      <c r="B9" s="311"/>
      <c r="C9" s="311"/>
      <c r="D9" s="77"/>
      <c r="E9" s="44"/>
      <c r="F9" s="44"/>
    </row>
    <row r="10" spans="1:6" ht="15.6" x14ac:dyDescent="0.3">
      <c r="A10" s="276"/>
      <c r="B10" s="276"/>
      <c r="C10" s="276"/>
      <c r="D10" s="321"/>
      <c r="E10" s="44"/>
      <c r="F10" s="44"/>
    </row>
    <row r="11" spans="1:6" ht="15.6" x14ac:dyDescent="0.3">
      <c r="A11" s="276"/>
      <c r="B11" s="276"/>
      <c r="C11" s="276"/>
      <c r="D11" s="321"/>
      <c r="E11" s="44"/>
      <c r="F11" s="44"/>
    </row>
    <row r="12" spans="1:6" s="2" customFormat="1" ht="16.2" thickBot="1" x14ac:dyDescent="0.35">
      <c r="A12" s="320" t="s">
        <v>45</v>
      </c>
      <c r="B12" s="320" t="s">
        <v>20</v>
      </c>
      <c r="C12" s="320" t="s">
        <v>19</v>
      </c>
      <c r="D12" s="319" t="s">
        <v>18</v>
      </c>
      <c r="E12" s="6"/>
      <c r="F12" s="44"/>
    </row>
    <row r="13" spans="1:6" ht="46.8" x14ac:dyDescent="0.3">
      <c r="A13" s="327" t="s">
        <v>44</v>
      </c>
      <c r="B13" s="327" t="s">
        <v>1443</v>
      </c>
      <c r="C13" s="327" t="s">
        <v>1442</v>
      </c>
      <c r="D13" s="326" t="s">
        <v>1441</v>
      </c>
      <c r="E13" s="44"/>
      <c r="F13" s="44"/>
    </row>
    <row r="14" spans="1:6" ht="46.8" x14ac:dyDescent="0.3">
      <c r="A14" s="309" t="s">
        <v>43</v>
      </c>
      <c r="B14" s="325" t="s">
        <v>1440</v>
      </c>
      <c r="C14" s="325" t="s">
        <v>1439</v>
      </c>
      <c r="D14" s="74" t="s">
        <v>1438</v>
      </c>
      <c r="E14" s="44"/>
      <c r="F14" s="44"/>
    </row>
    <row r="15" spans="1:6" ht="15.6" x14ac:dyDescent="0.3">
      <c r="A15" s="313" t="s">
        <v>42</v>
      </c>
      <c r="B15" s="313"/>
      <c r="C15" s="313"/>
      <c r="D15" s="78"/>
      <c r="E15" s="44"/>
      <c r="F15" s="44"/>
    </row>
    <row r="16" spans="1:6" ht="15.6" x14ac:dyDescent="0.3">
      <c r="A16" s="311" t="s">
        <v>41</v>
      </c>
      <c r="B16" s="311"/>
      <c r="C16" s="311"/>
      <c r="D16" s="77"/>
      <c r="E16" s="44"/>
      <c r="F16" s="44"/>
    </row>
    <row r="17" spans="1:6" ht="15.6" x14ac:dyDescent="0.3">
      <c r="A17" s="310" t="s">
        <v>1437</v>
      </c>
      <c r="B17" s="228"/>
      <c r="C17" s="310"/>
      <c r="D17" s="228"/>
      <c r="E17" s="44"/>
      <c r="F17" s="44"/>
    </row>
    <row r="18" spans="1:6" ht="31.2" x14ac:dyDescent="0.3">
      <c r="A18" s="309" t="s">
        <v>39</v>
      </c>
      <c r="B18" s="309" t="s">
        <v>1436</v>
      </c>
      <c r="C18" s="309"/>
      <c r="D18" s="74"/>
      <c r="E18" s="44" t="s">
        <v>22</v>
      </c>
      <c r="F18" s="44"/>
    </row>
    <row r="19" spans="1:6" ht="46.8" x14ac:dyDescent="0.3">
      <c r="A19" s="313" t="s">
        <v>38</v>
      </c>
      <c r="B19" s="324" t="s">
        <v>1397</v>
      </c>
      <c r="C19" s="313"/>
      <c r="D19" s="78" t="s">
        <v>1435</v>
      </c>
      <c r="E19" s="44"/>
      <c r="F19" s="44"/>
    </row>
    <row r="20" spans="1:6" ht="46.8" x14ac:dyDescent="0.3">
      <c r="A20" s="311" t="s">
        <v>1434</v>
      </c>
      <c r="B20" s="312" t="s">
        <v>1397</v>
      </c>
      <c r="C20" s="311"/>
      <c r="D20" s="77" t="s">
        <v>1433</v>
      </c>
      <c r="E20" s="44" t="s">
        <v>36</v>
      </c>
      <c r="F20" s="44"/>
    </row>
    <row r="21" spans="1:6" ht="46.8" x14ac:dyDescent="0.3">
      <c r="A21" s="310" t="s">
        <v>35</v>
      </c>
      <c r="B21" s="310" t="s">
        <v>1432</v>
      </c>
      <c r="C21" s="310" t="s">
        <v>1431</v>
      </c>
      <c r="D21" s="76" t="s">
        <v>1430</v>
      </c>
      <c r="E21" s="44" t="s">
        <v>34</v>
      </c>
      <c r="F21" s="44"/>
    </row>
    <row r="22" spans="1:6" ht="15.6" x14ac:dyDescent="0.3">
      <c r="A22" s="309" t="s">
        <v>33</v>
      </c>
      <c r="B22" s="309"/>
      <c r="C22" s="309"/>
      <c r="D22" s="74"/>
      <c r="E22" s="44"/>
      <c r="F22" s="44"/>
    </row>
    <row r="23" spans="1:6" ht="15.6" x14ac:dyDescent="0.3">
      <c r="A23" s="313" t="s">
        <v>32</v>
      </c>
      <c r="B23" s="313"/>
      <c r="C23" s="313"/>
      <c r="D23" s="78"/>
      <c r="E23" s="44"/>
      <c r="F23" s="44"/>
    </row>
    <row r="24" spans="1:6" ht="15.6" x14ac:dyDescent="0.3">
      <c r="A24" s="311" t="s">
        <v>31</v>
      </c>
      <c r="B24" s="311"/>
      <c r="C24" s="311"/>
      <c r="D24" s="77"/>
      <c r="E24" s="44"/>
      <c r="F24" s="44"/>
    </row>
    <row r="25" spans="1:6" ht="31.2" x14ac:dyDescent="0.3">
      <c r="A25" s="310" t="s">
        <v>30</v>
      </c>
      <c r="B25" s="310" t="s">
        <v>1429</v>
      </c>
      <c r="C25" s="310" t="s">
        <v>1428</v>
      </c>
      <c r="D25" s="76" t="s">
        <v>1427</v>
      </c>
      <c r="E25" s="44"/>
      <c r="F25" s="44"/>
    </row>
    <row r="26" spans="1:6" ht="31.2" x14ac:dyDescent="0.3">
      <c r="A26" s="309" t="s">
        <v>1426</v>
      </c>
      <c r="B26" s="309" t="s">
        <v>1425</v>
      </c>
      <c r="C26" s="309" t="s">
        <v>1424</v>
      </c>
      <c r="D26" s="74" t="s">
        <v>1423</v>
      </c>
      <c r="E26" s="44"/>
      <c r="F26" s="44"/>
    </row>
    <row r="27" spans="1:6" ht="15.6" x14ac:dyDescent="0.3">
      <c r="A27" s="276"/>
      <c r="B27" s="276"/>
      <c r="C27" s="276"/>
      <c r="D27" s="321"/>
      <c r="E27" s="44"/>
      <c r="F27" s="44"/>
    </row>
    <row r="28" spans="1:6" ht="15.6" x14ac:dyDescent="0.3">
      <c r="A28" s="276"/>
      <c r="B28" s="276"/>
      <c r="C28" s="276"/>
      <c r="D28" s="321"/>
      <c r="E28" s="44"/>
      <c r="F28" s="44"/>
    </row>
    <row r="29" spans="1:6" s="2" customFormat="1" ht="16.2" thickBot="1" x14ac:dyDescent="0.35">
      <c r="A29" s="320" t="s">
        <v>28</v>
      </c>
      <c r="B29" s="320" t="s">
        <v>20</v>
      </c>
      <c r="C29" s="320" t="s">
        <v>19</v>
      </c>
      <c r="D29" s="319" t="s">
        <v>18</v>
      </c>
      <c r="E29" s="6"/>
      <c r="F29" s="44"/>
    </row>
    <row r="30" spans="1:6" ht="46.8" x14ac:dyDescent="0.3">
      <c r="A30" s="323" t="s">
        <v>27</v>
      </c>
      <c r="B30" s="323" t="s">
        <v>1421</v>
      </c>
      <c r="C30" s="323" t="s">
        <v>1420</v>
      </c>
      <c r="D30" s="322" t="s">
        <v>1422</v>
      </c>
      <c r="E30" s="44"/>
      <c r="F30" s="44"/>
    </row>
    <row r="31" spans="1:6" ht="62.4" x14ac:dyDescent="0.3">
      <c r="A31" s="311" t="s">
        <v>26</v>
      </c>
      <c r="B31" s="311" t="s">
        <v>1421</v>
      </c>
      <c r="C31" s="311" t="s">
        <v>1420</v>
      </c>
      <c r="D31" s="316" t="s">
        <v>1419</v>
      </c>
      <c r="E31" s="44"/>
      <c r="F31" s="44"/>
    </row>
    <row r="32" spans="1:6" ht="62.4" x14ac:dyDescent="0.3">
      <c r="A32" s="310" t="s">
        <v>25</v>
      </c>
      <c r="B32" s="310" t="s">
        <v>1418</v>
      </c>
      <c r="C32" s="310" t="s">
        <v>1417</v>
      </c>
      <c r="D32" s="314" t="s">
        <v>1416</v>
      </c>
      <c r="E32" s="44"/>
      <c r="F32" s="44"/>
    </row>
    <row r="33" spans="1:6" ht="31.2" x14ac:dyDescent="0.3">
      <c r="A33" s="309" t="s">
        <v>24</v>
      </c>
      <c r="B33" s="309" t="s">
        <v>1415</v>
      </c>
      <c r="C33" s="309"/>
      <c r="D33" s="74" t="s">
        <v>1414</v>
      </c>
      <c r="E33" s="44"/>
      <c r="F33" s="44"/>
    </row>
    <row r="34" spans="1:6" ht="31.2" x14ac:dyDescent="0.3">
      <c r="A34" s="313" t="s">
        <v>23</v>
      </c>
      <c r="B34" s="313"/>
      <c r="C34" s="313"/>
      <c r="D34" s="78"/>
      <c r="E34" s="44" t="s">
        <v>22</v>
      </c>
      <c r="F34" s="44"/>
    </row>
    <row r="35" spans="1:6" ht="15.6" x14ac:dyDescent="0.3">
      <c r="A35" s="276"/>
      <c r="B35" s="276"/>
      <c r="C35" s="276"/>
      <c r="D35" s="321"/>
      <c r="E35" s="44"/>
      <c r="F35" s="44"/>
    </row>
    <row r="36" spans="1:6" ht="15.6" x14ac:dyDescent="0.3">
      <c r="A36" s="276"/>
      <c r="B36" s="276"/>
      <c r="C36" s="276"/>
      <c r="D36" s="321"/>
      <c r="E36" s="44"/>
      <c r="F36" s="44"/>
    </row>
    <row r="37" spans="1:6" ht="16.2" thickBot="1" x14ac:dyDescent="0.35">
      <c r="A37" s="320" t="s">
        <v>21</v>
      </c>
      <c r="B37" s="320" t="s">
        <v>20</v>
      </c>
      <c r="C37" s="320" t="s">
        <v>19</v>
      </c>
      <c r="D37" s="319" t="s">
        <v>18</v>
      </c>
      <c r="E37" s="6"/>
      <c r="F37" s="44"/>
    </row>
    <row r="38" spans="1:6" ht="62.4" x14ac:dyDescent="0.3">
      <c r="A38" s="318" t="s">
        <v>17</v>
      </c>
      <c r="B38" s="318" t="s">
        <v>1397</v>
      </c>
      <c r="C38" s="311"/>
      <c r="D38" s="317" t="s">
        <v>1413</v>
      </c>
      <c r="E38" s="44" t="s">
        <v>15</v>
      </c>
      <c r="F38" s="44"/>
    </row>
    <row r="39" spans="1:6" ht="15.6" x14ac:dyDescent="0.3">
      <c r="A39" s="310" t="s">
        <v>14</v>
      </c>
      <c r="B39" s="310"/>
      <c r="C39" s="310"/>
      <c r="D39" s="76"/>
      <c r="E39" s="44"/>
      <c r="F39" s="44"/>
    </row>
    <row r="40" spans="1:6" ht="15.6" x14ac:dyDescent="0.3">
      <c r="A40" s="309" t="s">
        <v>13</v>
      </c>
      <c r="B40" s="309"/>
      <c r="C40" s="309"/>
      <c r="D40" s="74"/>
      <c r="E40" s="44"/>
      <c r="F40" s="44"/>
    </row>
    <row r="41" spans="1:6" ht="62.4" x14ac:dyDescent="0.3">
      <c r="A41" s="313" t="s">
        <v>12</v>
      </c>
      <c r="B41" s="315" t="s">
        <v>1411</v>
      </c>
      <c r="C41" s="313" t="s">
        <v>1399</v>
      </c>
      <c r="D41" s="315" t="s">
        <v>1412</v>
      </c>
      <c r="E41" s="44"/>
      <c r="F41" s="44"/>
    </row>
    <row r="42" spans="1:6" ht="63" customHeight="1" x14ac:dyDescent="0.3">
      <c r="A42" s="311" t="s">
        <v>11</v>
      </c>
      <c r="B42" s="316" t="s">
        <v>1411</v>
      </c>
      <c r="C42" s="311" t="s">
        <v>1399</v>
      </c>
      <c r="D42" s="316" t="s">
        <v>1410</v>
      </c>
      <c r="E42" s="44"/>
      <c r="F42" s="44"/>
    </row>
    <row r="43" spans="1:6" ht="31.2" x14ac:dyDescent="0.3">
      <c r="A43" s="310" t="s">
        <v>10</v>
      </c>
      <c r="B43" s="310" t="s">
        <v>1409</v>
      </c>
      <c r="C43" s="310" t="s">
        <v>1408</v>
      </c>
      <c r="D43" s="76" t="s">
        <v>1407</v>
      </c>
      <c r="E43" s="44"/>
      <c r="F43" s="44"/>
    </row>
    <row r="44" spans="1:6" ht="31.2" x14ac:dyDescent="0.3">
      <c r="A44" s="309" t="s">
        <v>9</v>
      </c>
      <c r="B44" s="309"/>
      <c r="C44" s="309"/>
      <c r="D44" s="74"/>
      <c r="E44" s="44"/>
      <c r="F44" s="44"/>
    </row>
    <row r="45" spans="1:6" ht="62.4" x14ac:dyDescent="0.3">
      <c r="A45" s="313" t="s">
        <v>7</v>
      </c>
      <c r="B45" s="313" t="s">
        <v>1406</v>
      </c>
      <c r="C45" s="313" t="s">
        <v>1405</v>
      </c>
      <c r="D45" s="315" t="s">
        <v>1404</v>
      </c>
      <c r="E45" s="44"/>
      <c r="F45" s="44"/>
    </row>
    <row r="46" spans="1:6" ht="46.8" x14ac:dyDescent="0.3">
      <c r="A46" s="311" t="s">
        <v>6</v>
      </c>
      <c r="B46" s="311" t="s">
        <v>1403</v>
      </c>
      <c r="C46" s="311" t="s">
        <v>1402</v>
      </c>
      <c r="D46" s="77" t="s">
        <v>1401</v>
      </c>
      <c r="E46" s="44"/>
      <c r="F46" s="44"/>
    </row>
    <row r="47" spans="1:6" ht="62.4" x14ac:dyDescent="0.3">
      <c r="A47" s="310" t="s">
        <v>5</v>
      </c>
      <c r="B47" s="314" t="s">
        <v>1400</v>
      </c>
      <c r="C47" s="310" t="s">
        <v>1399</v>
      </c>
      <c r="D47" s="228" t="s">
        <v>1398</v>
      </c>
      <c r="E47" s="44"/>
      <c r="F47" s="44"/>
    </row>
    <row r="48" spans="1:6" ht="62.4" x14ac:dyDescent="0.3">
      <c r="A48" s="309" t="s">
        <v>4</v>
      </c>
      <c r="B48" s="309" t="s">
        <v>1397</v>
      </c>
      <c r="C48" s="309"/>
      <c r="D48" s="74" t="s">
        <v>1396</v>
      </c>
      <c r="E48" s="44"/>
      <c r="F48" s="44"/>
    </row>
    <row r="49" spans="1:6" ht="62.4" x14ac:dyDescent="0.3">
      <c r="A49" s="313" t="s">
        <v>3</v>
      </c>
      <c r="B49" s="313" t="s">
        <v>1395</v>
      </c>
      <c r="C49" s="313" t="s">
        <v>1394</v>
      </c>
      <c r="D49" s="78" t="s">
        <v>1393</v>
      </c>
      <c r="E49" s="44"/>
      <c r="F49" s="44"/>
    </row>
    <row r="50" spans="1:6" ht="62.4" x14ac:dyDescent="0.3">
      <c r="A50" s="311" t="s">
        <v>2</v>
      </c>
      <c r="B50" s="312" t="s">
        <v>1392</v>
      </c>
      <c r="C50" s="311" t="s">
        <v>1391</v>
      </c>
      <c r="D50" s="77" t="s">
        <v>1390</v>
      </c>
      <c r="E50" s="44"/>
      <c r="F50" s="44"/>
    </row>
    <row r="51" spans="1:6" ht="15.6" x14ac:dyDescent="0.3">
      <c r="A51" s="310" t="s">
        <v>1</v>
      </c>
      <c r="B51" s="310"/>
      <c r="C51" s="310"/>
      <c r="D51" s="76"/>
      <c r="E51" s="44"/>
      <c r="F51" s="44"/>
    </row>
    <row r="52" spans="1:6" ht="62.4" x14ac:dyDescent="0.3">
      <c r="A52" s="309" t="s">
        <v>0</v>
      </c>
      <c r="B52" s="309" t="s">
        <v>1389</v>
      </c>
      <c r="C52" s="309" t="s">
        <v>1388</v>
      </c>
      <c r="D52" s="74" t="s">
        <v>1387</v>
      </c>
      <c r="E52" s="44"/>
      <c r="F52" s="44"/>
    </row>
  </sheetData>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17653-D8CC-49FA-8300-57444E4DA4CD}">
  <sheetPr>
    <pageSetUpPr fitToPage="1"/>
  </sheetPr>
  <dimension ref="A1:F52"/>
  <sheetViews>
    <sheetView workbookViewId="0">
      <selection activeCell="D6" sqref="D6"/>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1459</v>
      </c>
      <c r="C2" s="51" t="s">
        <v>86</v>
      </c>
      <c r="D2" s="51">
        <v>1.2</v>
      </c>
      <c r="E2" s="51"/>
      <c r="F2" s="51" t="s">
        <v>85</v>
      </c>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17" t="s">
        <v>130</v>
      </c>
      <c r="C6" s="17" t="s">
        <v>83</v>
      </c>
      <c r="D6" s="17"/>
      <c r="E6" s="44" t="s">
        <v>22</v>
      </c>
      <c r="F6" s="44"/>
    </row>
    <row r="7" spans="1:6" ht="31.2" x14ac:dyDescent="0.3">
      <c r="A7" s="20" t="s">
        <v>48</v>
      </c>
      <c r="B7" s="20" t="s">
        <v>1458</v>
      </c>
      <c r="C7" s="20" t="s">
        <v>83</v>
      </c>
      <c r="D7" s="20"/>
      <c r="E7" s="44" t="s">
        <v>22</v>
      </c>
      <c r="F7" s="44"/>
    </row>
    <row r="8" spans="1:6" ht="15.6" x14ac:dyDescent="0.3">
      <c r="A8" s="24" t="s">
        <v>47</v>
      </c>
      <c r="B8" s="24"/>
      <c r="C8" s="24"/>
      <c r="D8" s="24"/>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c r="C13" s="17"/>
      <c r="D13" s="17"/>
      <c r="E13" s="44"/>
      <c r="F13" s="44"/>
    </row>
    <row r="14" spans="1:6" ht="15.6" x14ac:dyDescent="0.3">
      <c r="A14" s="20" t="s">
        <v>43</v>
      </c>
      <c r="B14" s="20"/>
      <c r="C14" s="20"/>
      <c r="D14" s="20"/>
      <c r="E14" s="44"/>
      <c r="F14" s="44"/>
    </row>
    <row r="15" spans="1:6" ht="15.6" x14ac:dyDescent="0.3">
      <c r="A15" s="24" t="s">
        <v>42</v>
      </c>
      <c r="B15" s="24"/>
      <c r="C15" s="24"/>
      <c r="D15" s="24"/>
      <c r="E15" s="44"/>
      <c r="F15" s="44"/>
    </row>
    <row r="16" spans="1:6" ht="31.2" x14ac:dyDescent="0.3">
      <c r="A16" s="18" t="s">
        <v>41</v>
      </c>
      <c r="B16" s="18" t="s">
        <v>525</v>
      </c>
      <c r="C16" s="46">
        <v>30</v>
      </c>
      <c r="D16" s="18" t="s">
        <v>1457</v>
      </c>
      <c r="E16" s="44"/>
      <c r="F16" s="44"/>
    </row>
    <row r="17" spans="1:6" ht="15.6" x14ac:dyDescent="0.3">
      <c r="A17" s="19" t="s">
        <v>40</v>
      </c>
      <c r="B17" s="19"/>
      <c r="C17" s="19"/>
      <c r="D17" s="19"/>
      <c r="E17" s="44"/>
      <c r="F17" s="44"/>
    </row>
    <row r="18" spans="1:6" ht="31.2" x14ac:dyDescent="0.3">
      <c r="A18" s="20" t="s">
        <v>39</v>
      </c>
      <c r="B18" s="20"/>
      <c r="C18" s="20"/>
      <c r="D18" s="20"/>
      <c r="E18" s="44" t="s">
        <v>22</v>
      </c>
      <c r="F18" s="44"/>
    </row>
    <row r="19" spans="1:6" ht="15.6" x14ac:dyDescent="0.3">
      <c r="A19" s="24" t="s">
        <v>38</v>
      </c>
      <c r="B19" s="24"/>
      <c r="C19" s="24"/>
      <c r="D19" s="24"/>
      <c r="E19" s="44"/>
      <c r="F19" s="44"/>
    </row>
    <row r="20" spans="1:6" ht="31.2" x14ac:dyDescent="0.3">
      <c r="A20" s="18" t="s">
        <v>37</v>
      </c>
      <c r="B20" s="18"/>
      <c r="C20" s="18"/>
      <c r="D20" s="18"/>
      <c r="E20" s="44" t="s">
        <v>36</v>
      </c>
      <c r="F20" s="44"/>
    </row>
    <row r="21" spans="1:6" ht="46.8" x14ac:dyDescent="0.3">
      <c r="A21" s="19" t="s">
        <v>35</v>
      </c>
      <c r="B21" s="19"/>
      <c r="C21" s="19"/>
      <c r="D21" s="19"/>
      <c r="E21" s="44" t="s">
        <v>34</v>
      </c>
      <c r="F21" s="44"/>
    </row>
    <row r="22" spans="1:6" ht="31.2" x14ac:dyDescent="0.3">
      <c r="A22" s="20" t="s">
        <v>33</v>
      </c>
      <c r="B22" s="20" t="s">
        <v>1456</v>
      </c>
      <c r="C22" s="20" t="s">
        <v>1455</v>
      </c>
      <c r="D22" s="20" t="s">
        <v>1454</v>
      </c>
      <c r="E22" s="44"/>
      <c r="F22" s="44"/>
    </row>
    <row r="23" spans="1:6" ht="31.2" x14ac:dyDescent="0.3">
      <c r="A23" s="24" t="s">
        <v>32</v>
      </c>
      <c r="B23" s="24"/>
      <c r="C23" s="24"/>
      <c r="D23" s="24"/>
      <c r="E23" s="44"/>
      <c r="F23" s="44"/>
    </row>
    <row r="24" spans="1:6" ht="31.2" x14ac:dyDescent="0.3">
      <c r="A24" s="18" t="s">
        <v>31</v>
      </c>
      <c r="B24" s="18"/>
      <c r="C24" s="18"/>
      <c r="D24" s="18"/>
      <c r="E24" s="44"/>
      <c r="F24" s="44"/>
    </row>
    <row r="25" spans="1:6" ht="31.2" x14ac:dyDescent="0.3">
      <c r="A25" s="19" t="s">
        <v>30</v>
      </c>
      <c r="B25" s="19"/>
      <c r="C25" s="19"/>
      <c r="D25" s="19"/>
      <c r="E25" s="44"/>
      <c r="F25" s="44"/>
    </row>
    <row r="26" spans="1:6" ht="15.6" x14ac:dyDescent="0.3">
      <c r="A26" s="20" t="s">
        <v>29</v>
      </c>
      <c r="B26" s="20"/>
      <c r="C26" s="20"/>
      <c r="D26" s="20"/>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15.6" x14ac:dyDescent="0.3">
      <c r="A30" s="21" t="s">
        <v>27</v>
      </c>
      <c r="B30" s="21"/>
      <c r="C30" s="21"/>
      <c r="D30" s="21"/>
      <c r="E30" s="44"/>
      <c r="F30" s="44"/>
    </row>
    <row r="31" spans="1:6" ht="15.6" x14ac:dyDescent="0.3">
      <c r="A31" s="18" t="s">
        <v>26</v>
      </c>
      <c r="B31" s="18"/>
      <c r="C31" s="18"/>
      <c r="D31" s="18"/>
      <c r="E31" s="44"/>
      <c r="F31" s="44"/>
    </row>
    <row r="32" spans="1:6" ht="15.6" x14ac:dyDescent="0.3">
      <c r="A32" s="19" t="s">
        <v>25</v>
      </c>
      <c r="B32" s="19"/>
      <c r="C32" s="19"/>
      <c r="D32" s="19"/>
      <c r="E32" s="44"/>
      <c r="F32" s="44"/>
    </row>
    <row r="33" spans="1:6" ht="15.6" x14ac:dyDescent="0.3">
      <c r="A33" s="20" t="s">
        <v>24</v>
      </c>
      <c r="B33" s="20"/>
      <c r="C33" s="20"/>
      <c r="D33" s="20"/>
      <c r="E33" s="44"/>
      <c r="F33" s="44"/>
    </row>
    <row r="34" spans="1:6" ht="31.2" x14ac:dyDescent="0.3">
      <c r="A34" s="24" t="s">
        <v>23</v>
      </c>
      <c r="B34" s="24"/>
      <c r="C34" s="24"/>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15.6" x14ac:dyDescent="0.3">
      <c r="A38" s="23" t="s">
        <v>17</v>
      </c>
      <c r="B38" s="23" t="s">
        <v>1453</v>
      </c>
      <c r="C38" s="23" t="s">
        <v>1453</v>
      </c>
      <c r="D38" s="23"/>
      <c r="E38" s="44" t="s">
        <v>15</v>
      </c>
      <c r="F38" s="44"/>
    </row>
    <row r="39" spans="1:6" ht="31.2" x14ac:dyDescent="0.3">
      <c r="A39" s="19" t="s">
        <v>14</v>
      </c>
      <c r="B39" s="19"/>
      <c r="C39" s="19"/>
      <c r="D39" s="19"/>
      <c r="E39" s="44"/>
      <c r="F39" s="44"/>
    </row>
    <row r="40" spans="1:6" ht="15.6" x14ac:dyDescent="0.3">
      <c r="A40" s="20" t="s">
        <v>13</v>
      </c>
      <c r="B40" s="20"/>
      <c r="C40" s="20"/>
      <c r="D40" s="20"/>
      <c r="E40" s="44"/>
      <c r="F40" s="44"/>
    </row>
    <row r="41" spans="1:6" ht="15.6" x14ac:dyDescent="0.3">
      <c r="A41" s="24" t="s">
        <v>12</v>
      </c>
      <c r="B41" s="24"/>
      <c r="C41" s="24"/>
      <c r="D41" s="24"/>
      <c r="E41" s="44"/>
      <c r="F41" s="44"/>
    </row>
    <row r="42" spans="1:6" ht="15.6" x14ac:dyDescent="0.3">
      <c r="A42" s="18" t="s">
        <v>11</v>
      </c>
      <c r="B42" s="18"/>
      <c r="C42" s="18"/>
      <c r="D42" s="18"/>
      <c r="E42" s="44"/>
      <c r="F42" s="44"/>
    </row>
    <row r="43" spans="1:6" ht="15.6" x14ac:dyDescent="0.3">
      <c r="A43" s="19" t="s">
        <v>10</v>
      </c>
      <c r="B43" s="19"/>
      <c r="C43" s="19"/>
      <c r="D43" s="19"/>
      <c r="E43" s="44"/>
      <c r="F43" s="44"/>
    </row>
    <row r="44" spans="1:6" ht="31.2" x14ac:dyDescent="0.3">
      <c r="A44" s="20" t="s">
        <v>9</v>
      </c>
      <c r="B44" s="20"/>
      <c r="C44" s="20"/>
      <c r="D44" s="20"/>
      <c r="E44" s="44"/>
      <c r="F44" s="44"/>
    </row>
    <row r="45" spans="1:6" ht="31.2" x14ac:dyDescent="0.3">
      <c r="A45" s="24" t="s">
        <v>7</v>
      </c>
      <c r="B45" s="24" t="s">
        <v>525</v>
      </c>
      <c r="C45" s="24" t="s">
        <v>1452</v>
      </c>
      <c r="D45" s="24" t="s">
        <v>1451</v>
      </c>
      <c r="E45" s="44"/>
      <c r="F45" s="44"/>
    </row>
    <row r="46" spans="1:6" ht="15.6" x14ac:dyDescent="0.3">
      <c r="A46" s="18" t="s">
        <v>6</v>
      </c>
      <c r="B46" s="18"/>
      <c r="C46" s="18"/>
      <c r="D46" s="18"/>
      <c r="E46" s="44"/>
      <c r="F46" s="44"/>
    </row>
    <row r="47" spans="1:6" ht="15.6" x14ac:dyDescent="0.3">
      <c r="A47" s="19" t="s">
        <v>5</v>
      </c>
      <c r="B47" s="19"/>
      <c r="C47" s="19"/>
      <c r="D47" s="19"/>
      <c r="E47" s="44"/>
      <c r="F47" s="44"/>
    </row>
    <row r="48" spans="1:6" ht="15.6" x14ac:dyDescent="0.3">
      <c r="A48" s="20" t="s">
        <v>4</v>
      </c>
      <c r="B48" s="20"/>
      <c r="C48" s="20"/>
      <c r="D48" s="20"/>
      <c r="E48" s="44"/>
      <c r="F48" s="44"/>
    </row>
    <row r="49" spans="1:6" ht="15.6" x14ac:dyDescent="0.3">
      <c r="A49" s="24" t="s">
        <v>3</v>
      </c>
      <c r="B49" s="24"/>
      <c r="C49" s="24"/>
      <c r="D49" s="24"/>
      <c r="E49" s="44"/>
      <c r="F49" s="44"/>
    </row>
    <row r="50" spans="1:6" ht="62.4" x14ac:dyDescent="0.3">
      <c r="A50" s="18" t="s">
        <v>2</v>
      </c>
      <c r="B50" s="18" t="s">
        <v>479</v>
      </c>
      <c r="C50" s="18" t="s">
        <v>1450</v>
      </c>
      <c r="D50" s="18" t="s">
        <v>1449</v>
      </c>
      <c r="E50" s="44"/>
      <c r="F50" s="44"/>
    </row>
    <row r="51" spans="1:6" ht="15.6" x14ac:dyDescent="0.3">
      <c r="A51" s="19" t="s">
        <v>1</v>
      </c>
      <c r="B51" s="19"/>
      <c r="C51" s="19"/>
      <c r="D51" s="19"/>
      <c r="E51" s="44"/>
      <c r="F51" s="44"/>
    </row>
    <row r="52" spans="1:6" ht="15.6" x14ac:dyDescent="0.3">
      <c r="A52" s="20" t="s">
        <v>0</v>
      </c>
      <c r="B52" s="20"/>
      <c r="C52" s="20"/>
      <c r="D52" s="20"/>
      <c r="E52" s="44"/>
      <c r="F52" s="44"/>
    </row>
  </sheetData>
  <pageMargins left="0.7" right="0.7" top="0.75" bottom="0.75" header="0.3" footer="0.3"/>
  <pageSetup scale="73" fitToHeight="0"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07BCF-CA84-4B62-BC72-60D451B7375D}">
  <dimension ref="A1:F52"/>
  <sheetViews>
    <sheetView workbookViewId="0">
      <selection activeCell="D8" sqref="D8"/>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1461</v>
      </c>
      <c r="C2" s="51" t="s">
        <v>86</v>
      </c>
      <c r="D2" s="51"/>
      <c r="E2" s="51">
        <v>2</v>
      </c>
      <c r="F2" s="51" t="s">
        <v>85</v>
      </c>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50">
        <v>0</v>
      </c>
      <c r="C6" s="17" t="s">
        <v>83</v>
      </c>
      <c r="D6" s="17"/>
      <c r="E6" s="44" t="s">
        <v>22</v>
      </c>
      <c r="F6" s="44"/>
    </row>
    <row r="7" spans="1:6" ht="31.2" x14ac:dyDescent="0.3">
      <c r="A7" s="20" t="s">
        <v>48</v>
      </c>
      <c r="B7" s="45">
        <v>0</v>
      </c>
      <c r="C7" s="20" t="s">
        <v>83</v>
      </c>
      <c r="D7" s="20"/>
      <c r="E7" s="44" t="s">
        <v>22</v>
      </c>
      <c r="F7" s="44"/>
    </row>
    <row r="8" spans="1:6" ht="15.6" x14ac:dyDescent="0.3">
      <c r="A8" s="24" t="s">
        <v>47</v>
      </c>
      <c r="B8" s="24"/>
      <c r="C8" s="24"/>
      <c r="D8" s="24"/>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c r="C13" s="17"/>
      <c r="D13" s="17"/>
      <c r="E13" s="44"/>
      <c r="F13" s="44"/>
    </row>
    <row r="14" spans="1:6" ht="15.6" x14ac:dyDescent="0.3">
      <c r="A14" s="20" t="s">
        <v>43</v>
      </c>
      <c r="B14" s="20"/>
      <c r="C14" s="20"/>
      <c r="D14" s="20"/>
      <c r="E14" s="44"/>
      <c r="F14" s="44"/>
    </row>
    <row r="15" spans="1:6" ht="15.6" x14ac:dyDescent="0.3">
      <c r="A15" s="24" t="s">
        <v>42</v>
      </c>
      <c r="B15" s="24"/>
      <c r="C15" s="24"/>
      <c r="D15" s="24"/>
      <c r="E15" s="44"/>
      <c r="F15" s="44"/>
    </row>
    <row r="16" spans="1:6" ht="15.6" x14ac:dyDescent="0.3">
      <c r="A16" s="18" t="s">
        <v>41</v>
      </c>
      <c r="B16" s="18" t="s">
        <v>1460</v>
      </c>
      <c r="C16" s="18" t="s">
        <v>83</v>
      </c>
      <c r="D16" s="18"/>
      <c r="E16" s="44"/>
      <c r="F16" s="44"/>
    </row>
    <row r="17" spans="1:6" ht="15.6" x14ac:dyDescent="0.3">
      <c r="A17" s="19" t="s">
        <v>40</v>
      </c>
      <c r="B17" s="19"/>
      <c r="C17" s="19"/>
      <c r="D17" s="19"/>
      <c r="E17" s="44"/>
      <c r="F17" s="44"/>
    </row>
    <row r="18" spans="1:6" ht="31.2" x14ac:dyDescent="0.3">
      <c r="A18" s="20" t="s">
        <v>39</v>
      </c>
      <c r="B18" s="20"/>
      <c r="C18" s="20"/>
      <c r="D18" s="20"/>
      <c r="E18" s="44" t="s">
        <v>22</v>
      </c>
      <c r="F18" s="44"/>
    </row>
    <row r="19" spans="1:6" ht="15.6" x14ac:dyDescent="0.3">
      <c r="A19" s="24" t="s">
        <v>38</v>
      </c>
      <c r="B19" s="24"/>
      <c r="C19" s="24"/>
      <c r="D19" s="24"/>
      <c r="E19" s="44"/>
      <c r="F19" s="44"/>
    </row>
    <row r="20" spans="1:6" ht="31.2" x14ac:dyDescent="0.3">
      <c r="A20" s="18" t="s">
        <v>37</v>
      </c>
      <c r="B20" s="18"/>
      <c r="C20" s="18"/>
      <c r="D20" s="18"/>
      <c r="E20" s="44" t="s">
        <v>36</v>
      </c>
      <c r="F20" s="44"/>
    </row>
    <row r="21" spans="1:6" ht="46.8" x14ac:dyDescent="0.3">
      <c r="A21" s="19" t="s">
        <v>35</v>
      </c>
      <c r="B21" s="19"/>
      <c r="C21" s="19"/>
      <c r="D21" s="19"/>
      <c r="E21" s="44" t="s">
        <v>34</v>
      </c>
      <c r="F21" s="44"/>
    </row>
    <row r="22" spans="1:6" ht="31.2" x14ac:dyDescent="0.3">
      <c r="A22" s="20" t="s">
        <v>33</v>
      </c>
      <c r="B22" s="20"/>
      <c r="C22" s="20"/>
      <c r="D22" s="20"/>
      <c r="E22" s="44"/>
      <c r="F22" s="44"/>
    </row>
    <row r="23" spans="1:6" ht="31.2" x14ac:dyDescent="0.3">
      <c r="A23" s="24" t="s">
        <v>32</v>
      </c>
      <c r="B23" s="24"/>
      <c r="C23" s="24"/>
      <c r="D23" s="24"/>
      <c r="E23" s="44"/>
      <c r="F23" s="44"/>
    </row>
    <row r="24" spans="1:6" ht="31.2" x14ac:dyDescent="0.3">
      <c r="A24" s="18" t="s">
        <v>31</v>
      </c>
      <c r="B24" s="18"/>
      <c r="C24" s="18"/>
      <c r="D24" s="18"/>
      <c r="E24" s="44"/>
      <c r="F24" s="44"/>
    </row>
    <row r="25" spans="1:6" ht="31.2" x14ac:dyDescent="0.3">
      <c r="A25" s="19" t="s">
        <v>30</v>
      </c>
      <c r="B25" s="19"/>
      <c r="C25" s="19"/>
      <c r="D25" s="19"/>
      <c r="E25" s="44"/>
      <c r="F25" s="44"/>
    </row>
    <row r="26" spans="1:6" ht="15.6" x14ac:dyDescent="0.3">
      <c r="A26" s="20" t="s">
        <v>29</v>
      </c>
      <c r="B26" s="20"/>
      <c r="C26" s="20"/>
      <c r="D26" s="20"/>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15.6" x14ac:dyDescent="0.3">
      <c r="A30" s="21" t="s">
        <v>27</v>
      </c>
      <c r="B30" s="21"/>
      <c r="C30" s="21"/>
      <c r="D30" s="21"/>
      <c r="E30" s="44"/>
      <c r="F30" s="44"/>
    </row>
    <row r="31" spans="1:6" ht="15.6" x14ac:dyDescent="0.3">
      <c r="A31" s="18" t="s">
        <v>26</v>
      </c>
      <c r="B31" s="18"/>
      <c r="C31" s="18"/>
      <c r="D31" s="18"/>
      <c r="E31" s="44"/>
      <c r="F31" s="44"/>
    </row>
    <row r="32" spans="1:6" ht="15.6" x14ac:dyDescent="0.3">
      <c r="A32" s="19" t="s">
        <v>25</v>
      </c>
      <c r="B32" s="19"/>
      <c r="C32" s="19"/>
      <c r="D32" s="19"/>
      <c r="E32" s="44"/>
      <c r="F32" s="44"/>
    </row>
    <row r="33" spans="1:6" ht="15.6" x14ac:dyDescent="0.3">
      <c r="A33" s="20" t="s">
        <v>24</v>
      </c>
      <c r="B33" s="20"/>
      <c r="C33" s="20"/>
      <c r="D33" s="20"/>
      <c r="E33" s="44"/>
      <c r="F33" s="44"/>
    </row>
    <row r="34" spans="1:6" ht="31.2" x14ac:dyDescent="0.3">
      <c r="A34" s="24" t="s">
        <v>23</v>
      </c>
      <c r="B34" s="24"/>
      <c r="C34" s="24"/>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15.6" x14ac:dyDescent="0.3">
      <c r="A38" s="23" t="s">
        <v>17</v>
      </c>
      <c r="B38" s="23"/>
      <c r="C38" s="23"/>
      <c r="D38" s="23"/>
      <c r="E38" s="44" t="s">
        <v>15</v>
      </c>
      <c r="F38" s="44"/>
    </row>
    <row r="39" spans="1:6" ht="31.2" x14ac:dyDescent="0.3">
      <c r="A39" s="19" t="s">
        <v>14</v>
      </c>
      <c r="B39" s="19"/>
      <c r="C39" s="19"/>
      <c r="D39" s="19"/>
      <c r="E39" s="44"/>
      <c r="F39" s="44"/>
    </row>
    <row r="40" spans="1:6" ht="15.6" x14ac:dyDescent="0.3">
      <c r="A40" s="20" t="s">
        <v>13</v>
      </c>
      <c r="B40" s="20"/>
      <c r="C40" s="20"/>
      <c r="D40" s="20"/>
      <c r="E40" s="44"/>
      <c r="F40" s="44"/>
    </row>
    <row r="41" spans="1:6" ht="15.6" x14ac:dyDescent="0.3">
      <c r="A41" s="24" t="s">
        <v>12</v>
      </c>
      <c r="B41" s="24"/>
      <c r="C41" s="24"/>
      <c r="D41" s="24"/>
      <c r="E41" s="44"/>
      <c r="F41" s="44"/>
    </row>
    <row r="42" spans="1:6" ht="15.6" x14ac:dyDescent="0.3">
      <c r="A42" s="18" t="s">
        <v>11</v>
      </c>
      <c r="B42" s="18"/>
      <c r="C42" s="18"/>
      <c r="D42" s="18"/>
      <c r="E42" s="44"/>
      <c r="F42" s="44"/>
    </row>
    <row r="43" spans="1:6" ht="15.6" x14ac:dyDescent="0.3">
      <c r="A43" s="19" t="s">
        <v>10</v>
      </c>
      <c r="B43" s="19"/>
      <c r="C43" s="19"/>
      <c r="D43" s="19"/>
      <c r="E43" s="44"/>
      <c r="F43" s="44"/>
    </row>
    <row r="44" spans="1:6" ht="31.2" x14ac:dyDescent="0.3">
      <c r="A44" s="20" t="s">
        <v>9</v>
      </c>
      <c r="B44" s="20"/>
      <c r="C44" s="20"/>
      <c r="D44" s="20"/>
      <c r="E44" s="44"/>
      <c r="F44" s="44"/>
    </row>
    <row r="45" spans="1:6" ht="31.2" x14ac:dyDescent="0.3">
      <c r="A45" s="24" t="s">
        <v>7</v>
      </c>
      <c r="B45" s="24" t="s">
        <v>82</v>
      </c>
      <c r="C45" s="24"/>
      <c r="D45" s="24"/>
      <c r="E45" s="44"/>
      <c r="F45" s="44"/>
    </row>
    <row r="46" spans="1:6" ht="15.6" x14ac:dyDescent="0.3">
      <c r="A46" s="18" t="s">
        <v>6</v>
      </c>
      <c r="B46" s="18"/>
      <c r="C46" s="18"/>
      <c r="D46" s="18"/>
      <c r="E46" s="44"/>
      <c r="F46" s="44"/>
    </row>
    <row r="47" spans="1:6" ht="15.6" x14ac:dyDescent="0.3">
      <c r="A47" s="19" t="s">
        <v>5</v>
      </c>
      <c r="B47" s="19"/>
      <c r="C47" s="19"/>
      <c r="D47" s="19"/>
      <c r="E47" s="44"/>
      <c r="F47" s="44"/>
    </row>
    <row r="48" spans="1:6" ht="15.6" x14ac:dyDescent="0.3">
      <c r="A48" s="20" t="s">
        <v>4</v>
      </c>
      <c r="B48" s="20"/>
      <c r="C48" s="20"/>
      <c r="D48" s="20"/>
      <c r="E48" s="44"/>
      <c r="F48" s="44"/>
    </row>
    <row r="49" spans="1:6" ht="15.6" x14ac:dyDescent="0.3">
      <c r="A49" s="24" t="s">
        <v>3</v>
      </c>
      <c r="B49" s="24"/>
      <c r="C49" s="24"/>
      <c r="D49" s="24"/>
      <c r="E49" s="44"/>
      <c r="F49" s="44"/>
    </row>
    <row r="50" spans="1:6" ht="15.6" x14ac:dyDescent="0.3">
      <c r="A50" s="18" t="s">
        <v>2</v>
      </c>
      <c r="B50" s="18"/>
      <c r="C50" s="18"/>
      <c r="D50" s="18"/>
      <c r="E50" s="44"/>
      <c r="F50" s="44"/>
    </row>
    <row r="51" spans="1:6" ht="15.6" x14ac:dyDescent="0.3">
      <c r="A51" s="19" t="s">
        <v>1</v>
      </c>
      <c r="B51" s="19"/>
      <c r="C51" s="19"/>
      <c r="D51" s="19"/>
      <c r="E51" s="44"/>
      <c r="F51" s="44"/>
    </row>
    <row r="52" spans="1:6" ht="15.6" x14ac:dyDescent="0.3">
      <c r="A52" s="20" t="s">
        <v>0</v>
      </c>
      <c r="B52" s="20"/>
      <c r="C52" s="20"/>
      <c r="D52" s="20"/>
      <c r="E52" s="44"/>
      <c r="F52" s="44"/>
    </row>
  </sheetData>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C838B-3B4F-45C2-9AF4-BE458EC5DEB1}">
  <dimension ref="A1:Z1000"/>
  <sheetViews>
    <sheetView workbookViewId="0">
      <selection activeCell="D5" sqref="D5"/>
    </sheetView>
  </sheetViews>
  <sheetFormatPr defaultColWidth="14.44140625" defaultRowHeight="15" customHeight="1" x14ac:dyDescent="0.3"/>
  <cols>
    <col min="1" max="1" width="26.33203125" style="27" customWidth="1"/>
    <col min="2" max="2" width="27.6640625" style="27" customWidth="1"/>
    <col min="3" max="3" width="23.5546875" style="27" customWidth="1"/>
    <col min="4" max="5" width="33.88671875" style="27" customWidth="1"/>
    <col min="6" max="6" width="21.5546875" style="27" customWidth="1"/>
    <col min="7" max="26" width="8.6640625" style="27" customWidth="1"/>
    <col min="27" max="16384" width="14.44140625" style="27"/>
  </cols>
  <sheetData>
    <row r="1" spans="1:26" ht="63" thickBot="1" x14ac:dyDescent="0.35">
      <c r="A1" s="36" t="s">
        <v>68</v>
      </c>
      <c r="B1" s="36" t="s">
        <v>57</v>
      </c>
      <c r="C1" s="36" t="s">
        <v>56</v>
      </c>
      <c r="D1" s="36" t="s">
        <v>55</v>
      </c>
      <c r="E1" s="36" t="s">
        <v>54</v>
      </c>
      <c r="F1" s="36" t="s">
        <v>53</v>
      </c>
      <c r="G1" s="43"/>
      <c r="H1" s="43"/>
      <c r="I1" s="43"/>
      <c r="J1" s="43"/>
      <c r="K1" s="43"/>
      <c r="L1" s="43"/>
      <c r="M1" s="43"/>
      <c r="N1" s="43"/>
      <c r="O1" s="43"/>
      <c r="P1" s="43"/>
      <c r="Q1" s="43"/>
      <c r="R1" s="43"/>
      <c r="S1" s="43"/>
      <c r="T1" s="43"/>
      <c r="U1" s="43"/>
      <c r="V1" s="43"/>
      <c r="W1" s="43"/>
      <c r="X1" s="43"/>
      <c r="Y1" s="43"/>
      <c r="Z1" s="43"/>
    </row>
    <row r="2" spans="1:26" ht="15.6" x14ac:dyDescent="0.3">
      <c r="A2" s="42"/>
      <c r="B2" s="42" t="s">
        <v>1474</v>
      </c>
      <c r="C2" s="42" t="s">
        <v>86</v>
      </c>
      <c r="D2" s="42">
        <v>6</v>
      </c>
      <c r="E2" s="42">
        <v>4</v>
      </c>
      <c r="F2" s="42" t="s">
        <v>146</v>
      </c>
      <c r="G2" s="41"/>
      <c r="H2" s="41"/>
      <c r="I2" s="41"/>
      <c r="J2" s="41"/>
      <c r="K2" s="41"/>
      <c r="L2" s="41"/>
      <c r="M2" s="41"/>
      <c r="N2" s="41"/>
      <c r="O2" s="41"/>
      <c r="P2" s="41"/>
      <c r="Q2" s="41"/>
      <c r="R2" s="41"/>
      <c r="S2" s="41"/>
      <c r="T2" s="41"/>
      <c r="U2" s="41"/>
      <c r="V2" s="41"/>
      <c r="W2" s="41"/>
      <c r="X2" s="41"/>
      <c r="Y2" s="41"/>
      <c r="Z2" s="41"/>
    </row>
    <row r="3" spans="1:26" ht="15.6" x14ac:dyDescent="0.3">
      <c r="A3" s="29"/>
      <c r="B3" s="29"/>
      <c r="C3" s="29"/>
      <c r="D3" s="29"/>
      <c r="E3" s="29"/>
      <c r="F3" s="29"/>
    </row>
    <row r="4" spans="1:26" ht="15.6" x14ac:dyDescent="0.3">
      <c r="A4" s="29"/>
      <c r="B4" s="29"/>
      <c r="C4" s="29"/>
      <c r="D4" s="29"/>
      <c r="E4" s="29"/>
      <c r="F4" s="29"/>
    </row>
    <row r="5" spans="1:26" ht="31.8" thickBot="1" x14ac:dyDescent="0.35">
      <c r="A5" s="36" t="s">
        <v>50</v>
      </c>
      <c r="B5" s="36" t="s">
        <v>20</v>
      </c>
      <c r="C5" s="36" t="s">
        <v>19</v>
      </c>
      <c r="D5" s="36" t="s">
        <v>18</v>
      </c>
      <c r="E5" s="35"/>
      <c r="F5" s="29"/>
    </row>
    <row r="6" spans="1:26" ht="31.2" x14ac:dyDescent="0.3">
      <c r="A6" s="39" t="s">
        <v>49</v>
      </c>
      <c r="B6" s="336" t="s">
        <v>1473</v>
      </c>
      <c r="C6" s="39"/>
      <c r="D6" s="39"/>
      <c r="E6" s="29" t="s">
        <v>22</v>
      </c>
      <c r="F6" s="29"/>
    </row>
    <row r="7" spans="1:26" ht="31.2" x14ac:dyDescent="0.3">
      <c r="A7" s="30" t="s">
        <v>48</v>
      </c>
      <c r="B7" s="30" t="s">
        <v>1472</v>
      </c>
      <c r="C7" s="30" t="s">
        <v>1471</v>
      </c>
      <c r="D7" s="30"/>
      <c r="E7" s="29" t="s">
        <v>22</v>
      </c>
      <c r="F7" s="29"/>
    </row>
    <row r="8" spans="1:26" ht="15.6" x14ac:dyDescent="0.3">
      <c r="A8" s="33" t="s">
        <v>47</v>
      </c>
      <c r="B8" s="33"/>
      <c r="C8" s="33"/>
      <c r="D8" s="33"/>
      <c r="E8" s="29"/>
      <c r="F8" s="29"/>
    </row>
    <row r="9" spans="1:26" ht="15.6" x14ac:dyDescent="0.3">
      <c r="A9" s="32" t="s">
        <v>46</v>
      </c>
      <c r="B9" s="32"/>
      <c r="C9" s="32"/>
      <c r="D9" s="32"/>
      <c r="E9" s="29"/>
      <c r="F9" s="29"/>
    </row>
    <row r="10" spans="1:26" ht="15.6" x14ac:dyDescent="0.3">
      <c r="A10" s="29"/>
      <c r="B10" s="29"/>
      <c r="C10" s="29"/>
      <c r="D10" s="29"/>
      <c r="E10" s="29"/>
      <c r="F10" s="29"/>
    </row>
    <row r="11" spans="1:26" ht="15.6" x14ac:dyDescent="0.3">
      <c r="A11" s="29"/>
      <c r="B11" s="29"/>
      <c r="C11" s="29"/>
      <c r="D11" s="29"/>
      <c r="E11" s="29"/>
      <c r="F11" s="29"/>
    </row>
    <row r="12" spans="1:26" ht="16.2" thickBot="1" x14ac:dyDescent="0.35">
      <c r="A12" s="36" t="s">
        <v>45</v>
      </c>
      <c r="B12" s="36" t="s">
        <v>20</v>
      </c>
      <c r="C12" s="36" t="s">
        <v>19</v>
      </c>
      <c r="D12" s="36" t="s">
        <v>18</v>
      </c>
      <c r="E12" s="35"/>
      <c r="F12" s="29"/>
      <c r="G12" s="38"/>
      <c r="H12" s="38"/>
      <c r="I12" s="38"/>
      <c r="J12" s="38"/>
      <c r="K12" s="38"/>
      <c r="L12" s="38"/>
      <c r="M12" s="38"/>
      <c r="N12" s="38"/>
      <c r="O12" s="38"/>
      <c r="P12" s="38"/>
      <c r="Q12" s="38"/>
      <c r="R12" s="38"/>
      <c r="S12" s="38"/>
      <c r="T12" s="38"/>
      <c r="U12" s="38"/>
      <c r="V12" s="38"/>
      <c r="W12" s="38"/>
      <c r="X12" s="38"/>
      <c r="Y12" s="38"/>
      <c r="Z12" s="38"/>
    </row>
    <row r="13" spans="1:26" ht="15.6" x14ac:dyDescent="0.3">
      <c r="A13" s="39" t="s">
        <v>44</v>
      </c>
      <c r="B13" s="39"/>
      <c r="C13" s="39"/>
      <c r="D13" s="39"/>
      <c r="E13" s="29"/>
      <c r="F13" s="29"/>
    </row>
    <row r="14" spans="1:26" ht="15.6" x14ac:dyDescent="0.3">
      <c r="A14" s="30" t="s">
        <v>43</v>
      </c>
      <c r="B14" s="30"/>
      <c r="C14" s="30"/>
      <c r="D14" s="30"/>
      <c r="E14" s="29"/>
      <c r="F14" s="29"/>
    </row>
    <row r="15" spans="1:26" ht="15.6" x14ac:dyDescent="0.3">
      <c r="A15" s="33" t="s">
        <v>42</v>
      </c>
      <c r="B15" s="33"/>
      <c r="C15" s="33"/>
      <c r="D15" s="33"/>
      <c r="E15" s="29"/>
      <c r="F15" s="29"/>
    </row>
    <row r="16" spans="1:26" ht="15.6" x14ac:dyDescent="0.3">
      <c r="A16" s="32" t="s">
        <v>41</v>
      </c>
      <c r="B16" s="335" t="s">
        <v>1470</v>
      </c>
      <c r="C16" s="32" t="s">
        <v>1469</v>
      </c>
      <c r="D16" s="32"/>
      <c r="E16" s="29"/>
      <c r="F16" s="29"/>
    </row>
    <row r="17" spans="1:26" ht="15.6" x14ac:dyDescent="0.3">
      <c r="A17" s="31" t="s">
        <v>40</v>
      </c>
      <c r="B17" s="31" t="s">
        <v>1463</v>
      </c>
      <c r="C17" s="31" t="s">
        <v>1468</v>
      </c>
      <c r="D17" s="31"/>
      <c r="E17" s="29"/>
      <c r="F17" s="29"/>
    </row>
    <row r="18" spans="1:26" ht="31.2" x14ac:dyDescent="0.3">
      <c r="A18" s="30" t="s">
        <v>39</v>
      </c>
      <c r="B18" s="30"/>
      <c r="C18" s="30"/>
      <c r="D18" s="30"/>
      <c r="E18" s="29" t="s">
        <v>22</v>
      </c>
      <c r="F18" s="29"/>
    </row>
    <row r="19" spans="1:26" ht="15.6" x14ac:dyDescent="0.3">
      <c r="A19" s="33" t="s">
        <v>38</v>
      </c>
      <c r="B19" s="33"/>
      <c r="C19" s="33"/>
      <c r="D19" s="33"/>
      <c r="E19" s="29"/>
      <c r="F19" s="29"/>
    </row>
    <row r="20" spans="1:26" ht="31.2" x14ac:dyDescent="0.3">
      <c r="A20" s="32" t="s">
        <v>37</v>
      </c>
      <c r="B20" s="32"/>
      <c r="C20" s="32"/>
      <c r="D20" s="32"/>
      <c r="E20" s="29" t="s">
        <v>36</v>
      </c>
      <c r="F20" s="29"/>
    </row>
    <row r="21" spans="1:26" ht="15.75" customHeight="1" x14ac:dyDescent="0.3">
      <c r="A21" s="31" t="s">
        <v>35</v>
      </c>
      <c r="B21" s="31" t="s">
        <v>1467</v>
      </c>
      <c r="C21" s="31"/>
      <c r="D21" s="31"/>
      <c r="E21" s="29" t="s">
        <v>34</v>
      </c>
      <c r="F21" s="29"/>
    </row>
    <row r="22" spans="1:26" ht="15.75" customHeight="1" x14ac:dyDescent="0.3">
      <c r="A22" s="30" t="s">
        <v>33</v>
      </c>
      <c r="B22" s="30"/>
      <c r="C22" s="30"/>
      <c r="D22" s="30"/>
      <c r="E22" s="29"/>
      <c r="F22" s="29"/>
    </row>
    <row r="23" spans="1:26" ht="15.75" customHeight="1" x14ac:dyDescent="0.3">
      <c r="A23" s="33" t="s">
        <v>32</v>
      </c>
      <c r="B23" s="33"/>
      <c r="C23" s="33"/>
      <c r="D23" s="33"/>
      <c r="E23" s="29"/>
      <c r="F23" s="29"/>
    </row>
    <row r="24" spans="1:26" ht="15.75" customHeight="1" x14ac:dyDescent="0.3">
      <c r="A24" s="32" t="s">
        <v>31</v>
      </c>
      <c r="B24" s="32"/>
      <c r="C24" s="32"/>
      <c r="D24" s="32"/>
      <c r="E24" s="29"/>
      <c r="F24" s="29"/>
    </row>
    <row r="25" spans="1:26" ht="15.75" customHeight="1" x14ac:dyDescent="0.3">
      <c r="A25" s="31" t="s">
        <v>30</v>
      </c>
      <c r="B25" s="31"/>
      <c r="C25" s="31"/>
      <c r="D25" s="31"/>
      <c r="E25" s="29"/>
      <c r="F25" s="29"/>
    </row>
    <row r="26" spans="1:26" ht="15.75" customHeight="1" x14ac:dyDescent="0.3">
      <c r="A26" s="30" t="s">
        <v>29</v>
      </c>
      <c r="B26" s="30"/>
      <c r="C26" s="30"/>
      <c r="D26" s="30"/>
      <c r="E26" s="29"/>
      <c r="F26" s="29"/>
    </row>
    <row r="27" spans="1:26" ht="15.75" customHeight="1" x14ac:dyDescent="0.3">
      <c r="A27" s="29"/>
      <c r="B27" s="29"/>
      <c r="C27" s="29"/>
      <c r="D27" s="29"/>
      <c r="E27" s="29"/>
      <c r="F27" s="29"/>
    </row>
    <row r="28" spans="1:26" ht="15.75" customHeight="1" x14ac:dyDescent="0.3">
      <c r="A28" s="29"/>
      <c r="B28" s="29"/>
      <c r="C28" s="29"/>
      <c r="D28" s="29"/>
      <c r="E28" s="29"/>
      <c r="F28" s="29"/>
    </row>
    <row r="29" spans="1:26" ht="15.75" customHeight="1" thickBot="1" x14ac:dyDescent="0.35">
      <c r="A29" s="36" t="s">
        <v>28</v>
      </c>
      <c r="B29" s="36" t="s">
        <v>20</v>
      </c>
      <c r="C29" s="36" t="s">
        <v>19</v>
      </c>
      <c r="D29" s="36" t="s">
        <v>18</v>
      </c>
      <c r="E29" s="35"/>
      <c r="F29" s="29"/>
      <c r="G29" s="38"/>
      <c r="H29" s="38"/>
      <c r="I29" s="38"/>
      <c r="J29" s="38"/>
      <c r="K29" s="38"/>
      <c r="L29" s="38"/>
      <c r="M29" s="38"/>
      <c r="N29" s="38"/>
      <c r="O29" s="38"/>
      <c r="P29" s="38"/>
      <c r="Q29" s="38"/>
      <c r="R29" s="38"/>
      <c r="S29" s="38"/>
      <c r="T29" s="38"/>
      <c r="U29" s="38"/>
      <c r="V29" s="38"/>
      <c r="W29" s="38"/>
      <c r="X29" s="38"/>
      <c r="Y29" s="38"/>
      <c r="Z29" s="38"/>
    </row>
    <row r="30" spans="1:26" ht="15.75" customHeight="1" x14ac:dyDescent="0.3">
      <c r="A30" s="37" t="s">
        <v>27</v>
      </c>
      <c r="B30" s="37"/>
      <c r="C30" s="37"/>
      <c r="D30" s="37"/>
      <c r="E30" s="29"/>
      <c r="F30" s="29"/>
    </row>
    <row r="31" spans="1:26" ht="15.75" customHeight="1" x14ac:dyDescent="0.3">
      <c r="A31" s="32" t="s">
        <v>26</v>
      </c>
      <c r="B31" s="32"/>
      <c r="C31" s="32"/>
      <c r="D31" s="32"/>
      <c r="E31" s="29"/>
      <c r="F31" s="29"/>
    </row>
    <row r="32" spans="1:26" ht="15.75" customHeight="1" x14ac:dyDescent="0.3">
      <c r="A32" s="31" t="s">
        <v>25</v>
      </c>
      <c r="B32" s="31"/>
      <c r="C32" s="31"/>
      <c r="D32" s="31"/>
      <c r="E32" s="29"/>
      <c r="F32" s="29"/>
    </row>
    <row r="33" spans="1:6" ht="15.75" customHeight="1" x14ac:dyDescent="0.3">
      <c r="A33" s="30" t="s">
        <v>24</v>
      </c>
      <c r="B33" s="30"/>
      <c r="C33" s="30"/>
      <c r="D33" s="30"/>
      <c r="E33" s="29"/>
      <c r="F33" s="29"/>
    </row>
    <row r="34" spans="1:6" ht="15.75" customHeight="1" x14ac:dyDescent="0.3">
      <c r="A34" s="33" t="s">
        <v>23</v>
      </c>
      <c r="B34" s="33"/>
      <c r="C34" s="33"/>
      <c r="D34" s="33"/>
      <c r="E34" s="29" t="s">
        <v>22</v>
      </c>
      <c r="F34" s="29"/>
    </row>
    <row r="35" spans="1:6" ht="15.75" customHeight="1" x14ac:dyDescent="0.3">
      <c r="A35" s="29"/>
      <c r="B35" s="29"/>
      <c r="C35" s="29"/>
      <c r="D35" s="29"/>
      <c r="E35" s="29"/>
      <c r="F35" s="29"/>
    </row>
    <row r="36" spans="1:6" ht="15.75" customHeight="1" x14ac:dyDescent="0.3">
      <c r="A36" s="29"/>
      <c r="B36" s="29"/>
      <c r="C36" s="29"/>
      <c r="D36" s="29"/>
      <c r="E36" s="29"/>
      <c r="F36" s="29"/>
    </row>
    <row r="37" spans="1:6" ht="15.75" customHeight="1" thickBot="1" x14ac:dyDescent="0.35">
      <c r="A37" s="36" t="s">
        <v>21</v>
      </c>
      <c r="B37" s="36" t="s">
        <v>20</v>
      </c>
      <c r="C37" s="36" t="s">
        <v>19</v>
      </c>
      <c r="D37" s="36" t="s">
        <v>18</v>
      </c>
      <c r="E37" s="35"/>
      <c r="F37" s="29"/>
    </row>
    <row r="38" spans="1:6" ht="15.75" customHeight="1" x14ac:dyDescent="0.3">
      <c r="A38" s="34" t="s">
        <v>17</v>
      </c>
      <c r="B38" s="34"/>
      <c r="C38" s="34"/>
      <c r="D38" s="34"/>
      <c r="E38" s="29" t="s">
        <v>15</v>
      </c>
      <c r="F38" s="29"/>
    </row>
    <row r="39" spans="1:6" ht="15.75" customHeight="1" x14ac:dyDescent="0.3">
      <c r="A39" s="31" t="s">
        <v>14</v>
      </c>
      <c r="B39" s="31"/>
      <c r="C39" s="31"/>
      <c r="D39" s="31"/>
      <c r="E39" s="29"/>
      <c r="F39" s="29"/>
    </row>
    <row r="40" spans="1:6" ht="15.75" customHeight="1" x14ac:dyDescent="0.3">
      <c r="A40" s="30" t="s">
        <v>13</v>
      </c>
      <c r="B40" s="30"/>
      <c r="C40" s="30"/>
      <c r="D40" s="30"/>
      <c r="E40" s="29"/>
      <c r="F40" s="29"/>
    </row>
    <row r="41" spans="1:6" ht="15.75" customHeight="1" x14ac:dyDescent="0.3">
      <c r="A41" s="33" t="s">
        <v>12</v>
      </c>
      <c r="B41" s="33"/>
      <c r="C41" s="33"/>
      <c r="D41" s="33"/>
      <c r="E41" s="29"/>
      <c r="F41" s="29"/>
    </row>
    <row r="42" spans="1:6" ht="15.75" customHeight="1" x14ac:dyDescent="0.3">
      <c r="A42" s="32" t="s">
        <v>11</v>
      </c>
      <c r="B42" s="32"/>
      <c r="C42" s="32"/>
      <c r="D42" s="32"/>
      <c r="E42" s="29"/>
      <c r="F42" s="29"/>
    </row>
    <row r="43" spans="1:6" ht="15.75" customHeight="1" x14ac:dyDescent="0.3">
      <c r="A43" s="31" t="s">
        <v>10</v>
      </c>
      <c r="B43" s="31"/>
      <c r="C43" s="31"/>
      <c r="D43" s="31"/>
      <c r="E43" s="29"/>
      <c r="F43" s="29"/>
    </row>
    <row r="44" spans="1:6" ht="15.75" customHeight="1" x14ac:dyDescent="0.3">
      <c r="A44" s="30" t="s">
        <v>9</v>
      </c>
      <c r="B44" s="30" t="s">
        <v>1466</v>
      </c>
      <c r="C44" s="30" t="s">
        <v>1465</v>
      </c>
      <c r="D44" s="30"/>
      <c r="E44" s="29" t="s">
        <v>1464</v>
      </c>
      <c r="F44" s="29"/>
    </row>
    <row r="45" spans="1:6" ht="15.75" customHeight="1" x14ac:dyDescent="0.3">
      <c r="A45" s="33" t="s">
        <v>7</v>
      </c>
      <c r="B45" s="33"/>
      <c r="C45" s="33"/>
      <c r="D45" s="33"/>
      <c r="E45" s="29"/>
      <c r="F45" s="29"/>
    </row>
    <row r="46" spans="1:6" ht="15.75" customHeight="1" x14ac:dyDescent="0.3">
      <c r="A46" s="32" t="s">
        <v>6</v>
      </c>
      <c r="B46" s="32"/>
      <c r="C46" s="32"/>
      <c r="D46" s="32"/>
      <c r="E46" s="29"/>
      <c r="F46" s="29"/>
    </row>
    <row r="47" spans="1:6" ht="15.75" customHeight="1" x14ac:dyDescent="0.3">
      <c r="A47" s="31" t="s">
        <v>5</v>
      </c>
      <c r="B47" s="31"/>
      <c r="C47" s="31"/>
      <c r="D47" s="31"/>
      <c r="E47" s="29"/>
      <c r="F47" s="29"/>
    </row>
    <row r="48" spans="1:6" ht="15.75" customHeight="1" x14ac:dyDescent="0.3">
      <c r="A48" s="30" t="s">
        <v>4</v>
      </c>
      <c r="B48" s="30"/>
      <c r="C48" s="30"/>
      <c r="D48" s="30"/>
      <c r="E48" s="29"/>
      <c r="F48" s="29"/>
    </row>
    <row r="49" spans="1:6" ht="15.75" customHeight="1" x14ac:dyDescent="0.3">
      <c r="A49" s="33" t="s">
        <v>3</v>
      </c>
      <c r="B49" s="33" t="s">
        <v>1463</v>
      </c>
      <c r="C49" s="33" t="s">
        <v>1462</v>
      </c>
      <c r="D49" s="33"/>
      <c r="E49" s="29"/>
      <c r="F49" s="29"/>
    </row>
    <row r="50" spans="1:6" ht="15.75" customHeight="1" x14ac:dyDescent="0.3">
      <c r="A50" s="32" t="s">
        <v>2</v>
      </c>
      <c r="B50" s="32"/>
      <c r="C50" s="32"/>
      <c r="D50" s="32"/>
      <c r="E50" s="29"/>
      <c r="F50" s="29"/>
    </row>
    <row r="51" spans="1:6" ht="15.75" customHeight="1" x14ac:dyDescent="0.3">
      <c r="A51" s="31" t="s">
        <v>1</v>
      </c>
      <c r="B51" s="31"/>
      <c r="C51" s="31"/>
      <c r="D51" s="31"/>
      <c r="E51" s="29"/>
      <c r="F51" s="29"/>
    </row>
    <row r="52" spans="1:6" ht="15.75" customHeight="1" x14ac:dyDescent="0.3">
      <c r="A52" s="30" t="s">
        <v>0</v>
      </c>
      <c r="B52" s="30"/>
      <c r="C52" s="30"/>
      <c r="D52" s="30"/>
      <c r="E52" s="29"/>
      <c r="F52" s="29"/>
    </row>
    <row r="53" spans="1:6" ht="15.75" customHeight="1" x14ac:dyDescent="0.3">
      <c r="A53" s="28"/>
      <c r="B53" s="28"/>
      <c r="C53" s="28"/>
      <c r="D53" s="28"/>
      <c r="E53" s="28"/>
      <c r="F53" s="28"/>
    </row>
    <row r="54" spans="1:6" ht="15.75" customHeight="1" x14ac:dyDescent="0.3">
      <c r="A54" s="28"/>
      <c r="B54" s="28"/>
      <c r="C54" s="28"/>
      <c r="D54" s="28"/>
      <c r="E54" s="28"/>
      <c r="F54" s="28"/>
    </row>
    <row r="55" spans="1:6" ht="15.75" customHeight="1" x14ac:dyDescent="0.3">
      <c r="A55" s="28"/>
      <c r="B55" s="28"/>
      <c r="C55" s="28"/>
      <c r="D55" s="28"/>
      <c r="E55" s="28"/>
      <c r="F55" s="28"/>
    </row>
    <row r="56" spans="1:6" ht="15.75" customHeight="1" x14ac:dyDescent="0.3">
      <c r="A56" s="28"/>
      <c r="B56" s="28"/>
      <c r="C56" s="28"/>
      <c r="D56" s="28"/>
      <c r="E56" s="28"/>
      <c r="F56" s="28"/>
    </row>
    <row r="57" spans="1:6" ht="15.75" customHeight="1" x14ac:dyDescent="0.3">
      <c r="A57" s="28"/>
      <c r="B57" s="28"/>
      <c r="C57" s="28"/>
      <c r="D57" s="28"/>
      <c r="E57" s="28"/>
      <c r="F57" s="28"/>
    </row>
    <row r="58" spans="1:6" ht="15.75" customHeight="1" x14ac:dyDescent="0.3">
      <c r="A58" s="28"/>
      <c r="B58" s="28"/>
      <c r="C58" s="28"/>
      <c r="D58" s="28"/>
      <c r="E58" s="28"/>
      <c r="F58" s="28"/>
    </row>
    <row r="59" spans="1:6" ht="15.75" customHeight="1" x14ac:dyDescent="0.3">
      <c r="A59" s="28"/>
      <c r="B59" s="28"/>
      <c r="C59" s="28"/>
      <c r="D59" s="28"/>
      <c r="E59" s="28"/>
      <c r="F59" s="28"/>
    </row>
    <row r="60" spans="1:6" ht="15.75" customHeight="1" x14ac:dyDescent="0.3">
      <c r="A60" s="28"/>
      <c r="B60" s="28"/>
      <c r="C60" s="28"/>
      <c r="D60" s="28"/>
      <c r="E60" s="28"/>
      <c r="F60" s="28"/>
    </row>
    <row r="61" spans="1:6" ht="15.75" customHeight="1" x14ac:dyDescent="0.3">
      <c r="A61" s="28"/>
      <c r="B61" s="28"/>
      <c r="C61" s="28"/>
      <c r="D61" s="28"/>
      <c r="E61" s="28"/>
      <c r="F61" s="28"/>
    </row>
    <row r="62" spans="1:6" ht="15.75" customHeight="1" x14ac:dyDescent="0.3">
      <c r="A62" s="28"/>
      <c r="B62" s="28"/>
      <c r="C62" s="28"/>
      <c r="D62" s="28"/>
      <c r="E62" s="28"/>
      <c r="F62" s="28"/>
    </row>
    <row r="63" spans="1:6" ht="15.75" customHeight="1" x14ac:dyDescent="0.3">
      <c r="A63" s="28"/>
      <c r="B63" s="28"/>
      <c r="C63" s="28"/>
      <c r="D63" s="28"/>
      <c r="E63" s="28"/>
      <c r="F63" s="28"/>
    </row>
    <row r="64" spans="1:6" ht="15.75" customHeight="1" x14ac:dyDescent="0.3">
      <c r="A64" s="28"/>
      <c r="B64" s="28"/>
      <c r="C64" s="28"/>
      <c r="D64" s="28"/>
      <c r="E64" s="28"/>
      <c r="F64" s="28"/>
    </row>
    <row r="65" spans="1:6" ht="15.75" customHeight="1" x14ac:dyDescent="0.3">
      <c r="A65" s="28"/>
      <c r="B65" s="28"/>
      <c r="C65" s="28"/>
      <c r="D65" s="28"/>
      <c r="E65" s="28"/>
      <c r="F65" s="28"/>
    </row>
    <row r="66" spans="1:6" ht="15.75" customHeight="1" x14ac:dyDescent="0.3">
      <c r="A66" s="28"/>
      <c r="B66" s="28"/>
      <c r="C66" s="28"/>
      <c r="D66" s="28"/>
      <c r="E66" s="28"/>
      <c r="F66" s="28"/>
    </row>
    <row r="67" spans="1:6" ht="15.75" customHeight="1" x14ac:dyDescent="0.3">
      <c r="A67" s="28"/>
      <c r="B67" s="28"/>
      <c r="C67" s="28"/>
      <c r="D67" s="28"/>
      <c r="E67" s="28"/>
      <c r="F67" s="28"/>
    </row>
    <row r="68" spans="1:6" ht="15.75" customHeight="1" x14ac:dyDescent="0.3">
      <c r="A68" s="28"/>
      <c r="B68" s="28"/>
      <c r="C68" s="28"/>
      <c r="D68" s="28"/>
      <c r="E68" s="28"/>
      <c r="F68" s="28"/>
    </row>
    <row r="69" spans="1:6" ht="15.75" customHeight="1" x14ac:dyDescent="0.3">
      <c r="A69" s="28"/>
      <c r="B69" s="28"/>
      <c r="C69" s="28"/>
      <c r="D69" s="28"/>
      <c r="E69" s="28"/>
      <c r="F69" s="28"/>
    </row>
    <row r="70" spans="1:6" ht="15.75" customHeight="1" x14ac:dyDescent="0.3">
      <c r="A70" s="28"/>
      <c r="B70" s="28"/>
      <c r="C70" s="28"/>
      <c r="D70" s="28"/>
      <c r="E70" s="28"/>
      <c r="F70" s="28"/>
    </row>
    <row r="71" spans="1:6" ht="15.75" customHeight="1" x14ac:dyDescent="0.3">
      <c r="A71" s="28"/>
      <c r="B71" s="28"/>
      <c r="C71" s="28"/>
      <c r="D71" s="28"/>
      <c r="E71" s="28"/>
      <c r="F71" s="28"/>
    </row>
    <row r="72" spans="1:6" ht="15.75" customHeight="1" x14ac:dyDescent="0.3">
      <c r="A72" s="28"/>
      <c r="B72" s="28"/>
      <c r="C72" s="28"/>
      <c r="D72" s="28"/>
      <c r="E72" s="28"/>
      <c r="F72" s="28"/>
    </row>
    <row r="73" spans="1:6" ht="15.75" customHeight="1" x14ac:dyDescent="0.3">
      <c r="A73" s="28"/>
      <c r="B73" s="28"/>
      <c r="C73" s="28"/>
      <c r="D73" s="28"/>
      <c r="E73" s="28"/>
      <c r="F73" s="28"/>
    </row>
    <row r="74" spans="1:6" ht="15.75" customHeight="1" x14ac:dyDescent="0.3">
      <c r="A74" s="28"/>
      <c r="B74" s="28"/>
      <c r="C74" s="28"/>
      <c r="D74" s="28"/>
      <c r="E74" s="28"/>
      <c r="F74" s="28"/>
    </row>
    <row r="75" spans="1:6" ht="15.75" customHeight="1" x14ac:dyDescent="0.3">
      <c r="A75" s="28"/>
      <c r="B75" s="28"/>
      <c r="C75" s="28"/>
      <c r="D75" s="28"/>
      <c r="E75" s="28"/>
      <c r="F75" s="28"/>
    </row>
    <row r="76" spans="1:6" ht="15.75" customHeight="1" x14ac:dyDescent="0.3">
      <c r="A76" s="28"/>
      <c r="B76" s="28"/>
      <c r="C76" s="28"/>
      <c r="D76" s="28"/>
      <c r="E76" s="28"/>
      <c r="F76" s="28"/>
    </row>
    <row r="77" spans="1:6" ht="15.75" customHeight="1" x14ac:dyDescent="0.3">
      <c r="A77" s="28"/>
      <c r="B77" s="28"/>
      <c r="C77" s="28"/>
      <c r="D77" s="28"/>
      <c r="E77" s="28"/>
      <c r="F77" s="28"/>
    </row>
    <row r="78" spans="1:6" ht="15.75" customHeight="1" x14ac:dyDescent="0.3">
      <c r="A78" s="28"/>
      <c r="B78" s="28"/>
      <c r="C78" s="28"/>
      <c r="D78" s="28"/>
      <c r="E78" s="28"/>
      <c r="F78" s="28"/>
    </row>
    <row r="79" spans="1:6" ht="15.75" customHeight="1" x14ac:dyDescent="0.3">
      <c r="A79" s="28"/>
      <c r="B79" s="28"/>
      <c r="C79" s="28"/>
      <c r="D79" s="28"/>
      <c r="E79" s="28"/>
      <c r="F79" s="28"/>
    </row>
    <row r="80" spans="1:6" ht="15.75" customHeight="1" x14ac:dyDescent="0.3">
      <c r="A80" s="28"/>
      <c r="B80" s="28"/>
      <c r="C80" s="28"/>
      <c r="D80" s="28"/>
      <c r="E80" s="28"/>
      <c r="F80" s="28"/>
    </row>
    <row r="81" spans="1:6" ht="15.75" customHeight="1" x14ac:dyDescent="0.3">
      <c r="A81" s="28"/>
      <c r="B81" s="28"/>
      <c r="C81" s="28"/>
      <c r="D81" s="28"/>
      <c r="E81" s="28"/>
      <c r="F81" s="28"/>
    </row>
    <row r="82" spans="1:6" ht="15.75" customHeight="1" x14ac:dyDescent="0.3">
      <c r="A82" s="28"/>
      <c r="B82" s="28"/>
      <c r="C82" s="28"/>
      <c r="D82" s="28"/>
      <c r="E82" s="28"/>
      <c r="F82" s="28"/>
    </row>
    <row r="83" spans="1:6" ht="15.75" customHeight="1" x14ac:dyDescent="0.3">
      <c r="A83" s="28"/>
      <c r="B83" s="28"/>
      <c r="C83" s="28"/>
      <c r="D83" s="28"/>
      <c r="E83" s="28"/>
      <c r="F83" s="28"/>
    </row>
    <row r="84" spans="1:6" ht="15.75" customHeight="1" x14ac:dyDescent="0.3">
      <c r="A84" s="28"/>
      <c r="B84" s="28"/>
      <c r="C84" s="28"/>
      <c r="D84" s="28"/>
      <c r="E84" s="28"/>
      <c r="F84" s="28"/>
    </row>
    <row r="85" spans="1:6" ht="15.75" customHeight="1" x14ac:dyDescent="0.3">
      <c r="A85" s="28"/>
      <c r="B85" s="28"/>
      <c r="C85" s="28"/>
      <c r="D85" s="28"/>
      <c r="E85" s="28"/>
      <c r="F85" s="28"/>
    </row>
    <row r="86" spans="1:6" ht="15.75" customHeight="1" x14ac:dyDescent="0.3">
      <c r="A86" s="28"/>
      <c r="B86" s="28"/>
      <c r="C86" s="28"/>
      <c r="D86" s="28"/>
      <c r="E86" s="28"/>
      <c r="F86" s="28"/>
    </row>
    <row r="87" spans="1:6" ht="15.75" customHeight="1" x14ac:dyDescent="0.3">
      <c r="A87" s="28"/>
      <c r="B87" s="28"/>
      <c r="C87" s="28"/>
      <c r="D87" s="28"/>
      <c r="E87" s="28"/>
      <c r="F87" s="28"/>
    </row>
    <row r="88" spans="1:6" ht="15.75" customHeight="1" x14ac:dyDescent="0.3">
      <c r="A88" s="28"/>
      <c r="B88" s="28"/>
      <c r="C88" s="28"/>
      <c r="D88" s="28"/>
      <c r="E88" s="28"/>
      <c r="F88" s="28"/>
    </row>
    <row r="89" spans="1:6" ht="15.75" customHeight="1" x14ac:dyDescent="0.3">
      <c r="A89" s="28"/>
      <c r="B89" s="28"/>
      <c r="C89" s="28"/>
      <c r="D89" s="28"/>
      <c r="E89" s="28"/>
      <c r="F89" s="28"/>
    </row>
    <row r="90" spans="1:6" ht="15.75" customHeight="1" x14ac:dyDescent="0.3">
      <c r="A90" s="28"/>
      <c r="B90" s="28"/>
      <c r="C90" s="28"/>
      <c r="D90" s="28"/>
      <c r="E90" s="28"/>
      <c r="F90" s="28"/>
    </row>
    <row r="91" spans="1:6" ht="15.75" customHeight="1" x14ac:dyDescent="0.3">
      <c r="A91" s="28"/>
      <c r="B91" s="28"/>
      <c r="C91" s="28"/>
      <c r="D91" s="28"/>
      <c r="E91" s="28"/>
      <c r="F91" s="28"/>
    </row>
    <row r="92" spans="1:6" ht="15.75" customHeight="1" x14ac:dyDescent="0.3">
      <c r="A92" s="28"/>
      <c r="B92" s="28"/>
      <c r="C92" s="28"/>
      <c r="D92" s="28"/>
      <c r="E92" s="28"/>
      <c r="F92" s="28"/>
    </row>
    <row r="93" spans="1:6" ht="15.75" customHeight="1" x14ac:dyDescent="0.3">
      <c r="A93" s="28"/>
      <c r="B93" s="28"/>
      <c r="C93" s="28"/>
      <c r="D93" s="28"/>
      <c r="E93" s="28"/>
      <c r="F93" s="28"/>
    </row>
    <row r="94" spans="1:6" ht="15.75" customHeight="1" x14ac:dyDescent="0.3">
      <c r="A94" s="28"/>
      <c r="B94" s="28"/>
      <c r="C94" s="28"/>
      <c r="D94" s="28"/>
      <c r="E94" s="28"/>
      <c r="F94" s="28"/>
    </row>
    <row r="95" spans="1:6" ht="15.75" customHeight="1" x14ac:dyDescent="0.3">
      <c r="A95" s="28"/>
      <c r="B95" s="28"/>
      <c r="C95" s="28"/>
      <c r="D95" s="28"/>
      <c r="E95" s="28"/>
      <c r="F95" s="28"/>
    </row>
    <row r="96" spans="1:6" ht="15.75" customHeight="1" x14ac:dyDescent="0.3">
      <c r="A96" s="28"/>
      <c r="B96" s="28"/>
      <c r="C96" s="28"/>
      <c r="D96" s="28"/>
      <c r="E96" s="28"/>
      <c r="F96" s="28"/>
    </row>
    <row r="97" spans="1:6" ht="15.75" customHeight="1" x14ac:dyDescent="0.3">
      <c r="A97" s="28"/>
      <c r="B97" s="28"/>
      <c r="C97" s="28"/>
      <c r="D97" s="28"/>
      <c r="E97" s="28"/>
      <c r="F97" s="28"/>
    </row>
    <row r="98" spans="1:6" ht="15.75" customHeight="1" x14ac:dyDescent="0.3">
      <c r="A98" s="28"/>
      <c r="B98" s="28"/>
      <c r="C98" s="28"/>
      <c r="D98" s="28"/>
      <c r="E98" s="28"/>
      <c r="F98" s="28"/>
    </row>
    <row r="99" spans="1:6" ht="15.75" customHeight="1" x14ac:dyDescent="0.3">
      <c r="A99" s="28"/>
      <c r="B99" s="28"/>
      <c r="C99" s="28"/>
      <c r="D99" s="28"/>
      <c r="E99" s="28"/>
      <c r="F99" s="28"/>
    </row>
    <row r="100" spans="1:6" ht="15.75" customHeight="1" x14ac:dyDescent="0.3">
      <c r="A100" s="28"/>
      <c r="B100" s="28"/>
      <c r="C100" s="28"/>
      <c r="D100" s="28"/>
      <c r="E100" s="28"/>
      <c r="F100" s="28"/>
    </row>
    <row r="101" spans="1:6" ht="15.75" customHeight="1" x14ac:dyDescent="0.3">
      <c r="A101" s="28"/>
      <c r="B101" s="28"/>
      <c r="C101" s="28"/>
      <c r="D101" s="28"/>
      <c r="E101" s="28"/>
      <c r="F101" s="28"/>
    </row>
    <row r="102" spans="1:6" ht="15.75" customHeight="1" x14ac:dyDescent="0.3">
      <c r="A102" s="28"/>
      <c r="B102" s="28"/>
      <c r="C102" s="28"/>
      <c r="D102" s="28"/>
      <c r="E102" s="28"/>
      <c r="F102" s="28"/>
    </row>
    <row r="103" spans="1:6" ht="15.75" customHeight="1" x14ac:dyDescent="0.3">
      <c r="A103" s="28"/>
      <c r="B103" s="28"/>
      <c r="C103" s="28"/>
      <c r="D103" s="28"/>
      <c r="E103" s="28"/>
      <c r="F103" s="28"/>
    </row>
    <row r="104" spans="1:6" ht="15.75" customHeight="1" x14ac:dyDescent="0.3">
      <c r="A104" s="28"/>
      <c r="B104" s="28"/>
      <c r="C104" s="28"/>
      <c r="D104" s="28"/>
      <c r="E104" s="28"/>
      <c r="F104" s="28"/>
    </row>
    <row r="105" spans="1:6" ht="15.75" customHeight="1" x14ac:dyDescent="0.3">
      <c r="A105" s="28"/>
      <c r="B105" s="28"/>
      <c r="C105" s="28"/>
      <c r="D105" s="28"/>
      <c r="E105" s="28"/>
      <c r="F105" s="28"/>
    </row>
    <row r="106" spans="1:6" ht="15.75" customHeight="1" x14ac:dyDescent="0.3">
      <c r="A106" s="28"/>
      <c r="B106" s="28"/>
      <c r="C106" s="28"/>
      <c r="D106" s="28"/>
      <c r="E106" s="28"/>
      <c r="F106" s="28"/>
    </row>
    <row r="107" spans="1:6" ht="15.75" customHeight="1" x14ac:dyDescent="0.3">
      <c r="A107" s="28"/>
      <c r="B107" s="28"/>
      <c r="C107" s="28"/>
      <c r="D107" s="28"/>
      <c r="E107" s="28"/>
      <c r="F107" s="28"/>
    </row>
    <row r="108" spans="1:6" ht="15.75" customHeight="1" x14ac:dyDescent="0.3">
      <c r="A108" s="28"/>
      <c r="B108" s="28"/>
      <c r="C108" s="28"/>
      <c r="D108" s="28"/>
      <c r="E108" s="28"/>
      <c r="F108" s="28"/>
    </row>
    <row r="109" spans="1:6" ht="15.75" customHeight="1" x14ac:dyDescent="0.3">
      <c r="A109" s="28"/>
      <c r="B109" s="28"/>
      <c r="C109" s="28"/>
      <c r="D109" s="28"/>
      <c r="E109" s="28"/>
      <c r="F109" s="28"/>
    </row>
    <row r="110" spans="1:6" ht="15.75" customHeight="1" x14ac:dyDescent="0.3">
      <c r="A110" s="28"/>
      <c r="B110" s="28"/>
      <c r="C110" s="28"/>
      <c r="D110" s="28"/>
      <c r="E110" s="28"/>
      <c r="F110" s="28"/>
    </row>
    <row r="111" spans="1:6" ht="15.75" customHeight="1" x14ac:dyDescent="0.3">
      <c r="A111" s="28"/>
      <c r="B111" s="28"/>
      <c r="C111" s="28"/>
      <c r="D111" s="28"/>
      <c r="E111" s="28"/>
      <c r="F111" s="28"/>
    </row>
    <row r="112" spans="1:6" ht="15.75" customHeight="1" x14ac:dyDescent="0.3">
      <c r="A112" s="28"/>
      <c r="B112" s="28"/>
      <c r="C112" s="28"/>
      <c r="D112" s="28"/>
      <c r="E112" s="28"/>
      <c r="F112" s="28"/>
    </row>
    <row r="113" spans="1:6" ht="15.75" customHeight="1" x14ac:dyDescent="0.3">
      <c r="A113" s="28"/>
      <c r="B113" s="28"/>
      <c r="C113" s="28"/>
      <c r="D113" s="28"/>
      <c r="E113" s="28"/>
      <c r="F113" s="28"/>
    </row>
    <row r="114" spans="1:6" ht="15.75" customHeight="1" x14ac:dyDescent="0.3">
      <c r="A114" s="28"/>
      <c r="B114" s="28"/>
      <c r="C114" s="28"/>
      <c r="D114" s="28"/>
      <c r="E114" s="28"/>
      <c r="F114" s="28"/>
    </row>
    <row r="115" spans="1:6" ht="15.75" customHeight="1" x14ac:dyDescent="0.3">
      <c r="A115" s="28"/>
      <c r="B115" s="28"/>
      <c r="C115" s="28"/>
      <c r="D115" s="28"/>
      <c r="E115" s="28"/>
      <c r="F115" s="28"/>
    </row>
    <row r="116" spans="1:6" ht="15.75" customHeight="1" x14ac:dyDescent="0.3">
      <c r="A116" s="28"/>
      <c r="B116" s="28"/>
      <c r="C116" s="28"/>
      <c r="D116" s="28"/>
      <c r="E116" s="28"/>
      <c r="F116" s="28"/>
    </row>
    <row r="117" spans="1:6" ht="15.75" customHeight="1" x14ac:dyDescent="0.3">
      <c r="A117" s="28"/>
      <c r="B117" s="28"/>
      <c r="C117" s="28"/>
      <c r="D117" s="28"/>
      <c r="E117" s="28"/>
      <c r="F117" s="28"/>
    </row>
    <row r="118" spans="1:6" ht="15.75" customHeight="1" x14ac:dyDescent="0.3">
      <c r="A118" s="28"/>
      <c r="B118" s="28"/>
      <c r="C118" s="28"/>
      <c r="D118" s="28"/>
      <c r="E118" s="28"/>
      <c r="F118" s="28"/>
    </row>
    <row r="119" spans="1:6" ht="15.75" customHeight="1" x14ac:dyDescent="0.3">
      <c r="A119" s="28"/>
      <c r="B119" s="28"/>
      <c r="C119" s="28"/>
      <c r="D119" s="28"/>
      <c r="E119" s="28"/>
      <c r="F119" s="28"/>
    </row>
    <row r="120" spans="1:6" ht="15.75" customHeight="1" x14ac:dyDescent="0.3">
      <c r="A120" s="28"/>
      <c r="B120" s="28"/>
      <c r="C120" s="28"/>
      <c r="D120" s="28"/>
      <c r="E120" s="28"/>
      <c r="F120" s="28"/>
    </row>
    <row r="121" spans="1:6" ht="15.75" customHeight="1" x14ac:dyDescent="0.3">
      <c r="A121" s="28"/>
      <c r="B121" s="28"/>
      <c r="C121" s="28"/>
      <c r="D121" s="28"/>
      <c r="E121" s="28"/>
      <c r="F121" s="28"/>
    </row>
    <row r="122" spans="1:6" ht="15.75" customHeight="1" x14ac:dyDescent="0.3">
      <c r="A122" s="28"/>
      <c r="B122" s="28"/>
      <c r="C122" s="28"/>
      <c r="D122" s="28"/>
      <c r="E122" s="28"/>
      <c r="F122" s="28"/>
    </row>
    <row r="123" spans="1:6" ht="15.75" customHeight="1" x14ac:dyDescent="0.3">
      <c r="A123" s="28"/>
      <c r="B123" s="28"/>
      <c r="C123" s="28"/>
      <c r="D123" s="28"/>
      <c r="E123" s="28"/>
      <c r="F123" s="28"/>
    </row>
    <row r="124" spans="1:6" ht="15.75" customHeight="1" x14ac:dyDescent="0.3">
      <c r="A124" s="28"/>
      <c r="B124" s="28"/>
      <c r="C124" s="28"/>
      <c r="D124" s="28"/>
      <c r="E124" s="28"/>
      <c r="F124" s="28"/>
    </row>
    <row r="125" spans="1:6" ht="15.75" customHeight="1" x14ac:dyDescent="0.3">
      <c r="A125" s="28"/>
      <c r="B125" s="28"/>
      <c r="C125" s="28"/>
      <c r="D125" s="28"/>
      <c r="E125" s="28"/>
      <c r="F125" s="28"/>
    </row>
    <row r="126" spans="1:6" ht="15.75" customHeight="1" x14ac:dyDescent="0.3">
      <c r="A126" s="28"/>
      <c r="B126" s="28"/>
      <c r="C126" s="28"/>
      <c r="D126" s="28"/>
      <c r="E126" s="28"/>
      <c r="F126" s="28"/>
    </row>
    <row r="127" spans="1:6" ht="15.75" customHeight="1" x14ac:dyDescent="0.3">
      <c r="A127" s="28"/>
      <c r="B127" s="28"/>
      <c r="C127" s="28"/>
      <c r="D127" s="28"/>
      <c r="E127" s="28"/>
      <c r="F127" s="28"/>
    </row>
    <row r="128" spans="1:6" ht="15.75" customHeight="1" x14ac:dyDescent="0.3">
      <c r="A128" s="28"/>
      <c r="B128" s="28"/>
      <c r="C128" s="28"/>
      <c r="D128" s="28"/>
      <c r="E128" s="28"/>
      <c r="F128" s="28"/>
    </row>
    <row r="129" spans="1:6" ht="15.75" customHeight="1" x14ac:dyDescent="0.3">
      <c r="A129" s="28"/>
      <c r="B129" s="28"/>
      <c r="C129" s="28"/>
      <c r="D129" s="28"/>
      <c r="E129" s="28"/>
      <c r="F129" s="28"/>
    </row>
    <row r="130" spans="1:6" ht="15.75" customHeight="1" x14ac:dyDescent="0.3">
      <c r="A130" s="28"/>
      <c r="B130" s="28"/>
      <c r="C130" s="28"/>
      <c r="D130" s="28"/>
      <c r="E130" s="28"/>
      <c r="F130" s="28"/>
    </row>
    <row r="131" spans="1:6" ht="15.75" customHeight="1" x14ac:dyDescent="0.3">
      <c r="A131" s="28"/>
      <c r="B131" s="28"/>
      <c r="C131" s="28"/>
      <c r="D131" s="28"/>
      <c r="E131" s="28"/>
      <c r="F131" s="28"/>
    </row>
    <row r="132" spans="1:6" ht="15.75" customHeight="1" x14ac:dyDescent="0.3">
      <c r="A132" s="28"/>
      <c r="B132" s="28"/>
      <c r="C132" s="28"/>
      <c r="D132" s="28"/>
      <c r="E132" s="28"/>
      <c r="F132" s="28"/>
    </row>
    <row r="133" spans="1:6" ht="15.75" customHeight="1" x14ac:dyDescent="0.3">
      <c r="A133" s="28"/>
      <c r="B133" s="28"/>
      <c r="C133" s="28"/>
      <c r="D133" s="28"/>
      <c r="E133" s="28"/>
      <c r="F133" s="28"/>
    </row>
    <row r="134" spans="1:6" ht="15.75" customHeight="1" x14ac:dyDescent="0.3">
      <c r="A134" s="28"/>
      <c r="B134" s="28"/>
      <c r="C134" s="28"/>
      <c r="D134" s="28"/>
      <c r="E134" s="28"/>
      <c r="F134" s="28"/>
    </row>
    <row r="135" spans="1:6" ht="15.75" customHeight="1" x14ac:dyDescent="0.3">
      <c r="A135" s="28"/>
      <c r="B135" s="28"/>
      <c r="C135" s="28"/>
      <c r="D135" s="28"/>
      <c r="E135" s="28"/>
      <c r="F135" s="28"/>
    </row>
    <row r="136" spans="1:6" ht="15.75" customHeight="1" x14ac:dyDescent="0.3">
      <c r="A136" s="28"/>
      <c r="B136" s="28"/>
      <c r="C136" s="28"/>
      <c r="D136" s="28"/>
      <c r="E136" s="28"/>
      <c r="F136" s="28"/>
    </row>
    <row r="137" spans="1:6" ht="15.75" customHeight="1" x14ac:dyDescent="0.3">
      <c r="A137" s="28"/>
      <c r="B137" s="28"/>
      <c r="C137" s="28"/>
      <c r="D137" s="28"/>
      <c r="E137" s="28"/>
      <c r="F137" s="28"/>
    </row>
    <row r="138" spans="1:6" ht="15.75" customHeight="1" x14ac:dyDescent="0.3">
      <c r="A138" s="28"/>
      <c r="B138" s="28"/>
      <c r="C138" s="28"/>
      <c r="D138" s="28"/>
      <c r="E138" s="28"/>
      <c r="F138" s="28"/>
    </row>
    <row r="139" spans="1:6" ht="15.75" customHeight="1" x14ac:dyDescent="0.3">
      <c r="A139" s="28"/>
      <c r="B139" s="28"/>
      <c r="C139" s="28"/>
      <c r="D139" s="28"/>
      <c r="E139" s="28"/>
      <c r="F139" s="28"/>
    </row>
    <row r="140" spans="1:6" ht="15.75" customHeight="1" x14ac:dyDescent="0.3">
      <c r="A140" s="28"/>
      <c r="B140" s="28"/>
      <c r="C140" s="28"/>
      <c r="D140" s="28"/>
      <c r="E140" s="28"/>
      <c r="F140" s="28"/>
    </row>
    <row r="141" spans="1:6" ht="15.75" customHeight="1" x14ac:dyDescent="0.3">
      <c r="A141" s="28"/>
      <c r="B141" s="28"/>
      <c r="C141" s="28"/>
      <c r="D141" s="28"/>
      <c r="E141" s="28"/>
      <c r="F141" s="28"/>
    </row>
    <row r="142" spans="1:6" ht="15.75" customHeight="1" x14ac:dyDescent="0.3">
      <c r="A142" s="28"/>
      <c r="B142" s="28"/>
      <c r="C142" s="28"/>
      <c r="D142" s="28"/>
      <c r="E142" s="28"/>
      <c r="F142" s="28"/>
    </row>
    <row r="143" spans="1:6" ht="15.75" customHeight="1" x14ac:dyDescent="0.3">
      <c r="A143" s="28"/>
      <c r="B143" s="28"/>
      <c r="C143" s="28"/>
      <c r="D143" s="28"/>
      <c r="E143" s="28"/>
      <c r="F143" s="28"/>
    </row>
    <row r="144" spans="1:6" ht="15.75" customHeight="1" x14ac:dyDescent="0.3">
      <c r="A144" s="28"/>
      <c r="B144" s="28"/>
      <c r="C144" s="28"/>
      <c r="D144" s="28"/>
      <c r="E144" s="28"/>
      <c r="F144" s="28"/>
    </row>
    <row r="145" spans="1:6" ht="15.75" customHeight="1" x14ac:dyDescent="0.3">
      <c r="A145" s="28"/>
      <c r="B145" s="28"/>
      <c r="C145" s="28"/>
      <c r="D145" s="28"/>
      <c r="E145" s="28"/>
      <c r="F145" s="28"/>
    </row>
    <row r="146" spans="1:6" ht="15.75" customHeight="1" x14ac:dyDescent="0.3">
      <c r="A146" s="28"/>
      <c r="B146" s="28"/>
      <c r="C146" s="28"/>
      <c r="D146" s="28"/>
      <c r="E146" s="28"/>
      <c r="F146" s="28"/>
    </row>
    <row r="147" spans="1:6" ht="15.75" customHeight="1" x14ac:dyDescent="0.3">
      <c r="A147" s="28"/>
      <c r="B147" s="28"/>
      <c r="C147" s="28"/>
      <c r="D147" s="28"/>
      <c r="E147" s="28"/>
      <c r="F147" s="28"/>
    </row>
    <row r="148" spans="1:6" ht="15.75" customHeight="1" x14ac:dyDescent="0.3">
      <c r="A148" s="28"/>
      <c r="B148" s="28"/>
      <c r="C148" s="28"/>
      <c r="D148" s="28"/>
      <c r="E148" s="28"/>
      <c r="F148" s="28"/>
    </row>
    <row r="149" spans="1:6" ht="15.75" customHeight="1" x14ac:dyDescent="0.3">
      <c r="A149" s="28"/>
      <c r="B149" s="28"/>
      <c r="C149" s="28"/>
      <c r="D149" s="28"/>
      <c r="E149" s="28"/>
      <c r="F149" s="28"/>
    </row>
    <row r="150" spans="1:6" ht="15.75" customHeight="1" x14ac:dyDescent="0.3">
      <c r="A150" s="28"/>
      <c r="B150" s="28"/>
      <c r="C150" s="28"/>
      <c r="D150" s="28"/>
      <c r="E150" s="28"/>
      <c r="F150" s="28"/>
    </row>
    <row r="151" spans="1:6" ht="15.75" customHeight="1" x14ac:dyDescent="0.3">
      <c r="A151" s="28"/>
      <c r="B151" s="28"/>
      <c r="C151" s="28"/>
      <c r="D151" s="28"/>
      <c r="E151" s="28"/>
      <c r="F151" s="28"/>
    </row>
    <row r="152" spans="1:6" ht="15.75" customHeight="1" x14ac:dyDescent="0.3">
      <c r="A152" s="28"/>
      <c r="B152" s="28"/>
      <c r="C152" s="28"/>
      <c r="D152" s="28"/>
      <c r="E152" s="28"/>
      <c r="F152" s="28"/>
    </row>
    <row r="153" spans="1:6" ht="15.75" customHeight="1" x14ac:dyDescent="0.3">
      <c r="A153" s="28"/>
      <c r="B153" s="28"/>
      <c r="C153" s="28"/>
      <c r="D153" s="28"/>
      <c r="E153" s="28"/>
      <c r="F153" s="28"/>
    </row>
    <row r="154" spans="1:6" ht="15.75" customHeight="1" x14ac:dyDescent="0.3">
      <c r="A154" s="28"/>
      <c r="B154" s="28"/>
      <c r="C154" s="28"/>
      <c r="D154" s="28"/>
      <c r="E154" s="28"/>
      <c r="F154" s="28"/>
    </row>
    <row r="155" spans="1:6" ht="15.75" customHeight="1" x14ac:dyDescent="0.3">
      <c r="A155" s="28"/>
      <c r="B155" s="28"/>
      <c r="C155" s="28"/>
      <c r="D155" s="28"/>
      <c r="E155" s="28"/>
      <c r="F155" s="28"/>
    </row>
    <row r="156" spans="1:6" ht="15.75" customHeight="1" x14ac:dyDescent="0.3">
      <c r="A156" s="28"/>
      <c r="B156" s="28"/>
      <c r="C156" s="28"/>
      <c r="D156" s="28"/>
      <c r="E156" s="28"/>
      <c r="F156" s="28"/>
    </row>
    <row r="157" spans="1:6" ht="15.75" customHeight="1" x14ac:dyDescent="0.3">
      <c r="A157" s="28"/>
      <c r="B157" s="28"/>
      <c r="C157" s="28"/>
      <c r="D157" s="28"/>
      <c r="E157" s="28"/>
      <c r="F157" s="28"/>
    </row>
    <row r="158" spans="1:6" ht="15.75" customHeight="1" x14ac:dyDescent="0.3">
      <c r="A158" s="28"/>
      <c r="B158" s="28"/>
      <c r="C158" s="28"/>
      <c r="D158" s="28"/>
      <c r="E158" s="28"/>
      <c r="F158" s="28"/>
    </row>
    <row r="159" spans="1:6" ht="15.75" customHeight="1" x14ac:dyDescent="0.3">
      <c r="A159" s="28"/>
      <c r="B159" s="28"/>
      <c r="C159" s="28"/>
      <c r="D159" s="28"/>
      <c r="E159" s="28"/>
      <c r="F159" s="28"/>
    </row>
    <row r="160" spans="1:6" ht="15.75" customHeight="1" x14ac:dyDescent="0.3">
      <c r="A160" s="28"/>
      <c r="B160" s="28"/>
      <c r="C160" s="28"/>
      <c r="D160" s="28"/>
      <c r="E160" s="28"/>
      <c r="F160" s="28"/>
    </row>
    <row r="161" spans="1:6" ht="15.75" customHeight="1" x14ac:dyDescent="0.3">
      <c r="A161" s="28"/>
      <c r="B161" s="28"/>
      <c r="C161" s="28"/>
      <c r="D161" s="28"/>
      <c r="E161" s="28"/>
      <c r="F161" s="28"/>
    </row>
    <row r="162" spans="1:6" ht="15.75" customHeight="1" x14ac:dyDescent="0.3">
      <c r="A162" s="28"/>
      <c r="B162" s="28"/>
      <c r="C162" s="28"/>
      <c r="D162" s="28"/>
      <c r="E162" s="28"/>
      <c r="F162" s="28"/>
    </row>
    <row r="163" spans="1:6" ht="15.75" customHeight="1" x14ac:dyDescent="0.3">
      <c r="A163" s="28"/>
      <c r="B163" s="28"/>
      <c r="C163" s="28"/>
      <c r="D163" s="28"/>
      <c r="E163" s="28"/>
      <c r="F163" s="28"/>
    </row>
    <row r="164" spans="1:6" ht="15.75" customHeight="1" x14ac:dyDescent="0.3">
      <c r="A164" s="28"/>
      <c r="B164" s="28"/>
      <c r="C164" s="28"/>
      <c r="D164" s="28"/>
      <c r="E164" s="28"/>
      <c r="F164" s="28"/>
    </row>
    <row r="165" spans="1:6" ht="15.75" customHeight="1" x14ac:dyDescent="0.3">
      <c r="A165" s="28"/>
      <c r="B165" s="28"/>
      <c r="C165" s="28"/>
      <c r="D165" s="28"/>
      <c r="E165" s="28"/>
      <c r="F165" s="28"/>
    </row>
    <row r="166" spans="1:6" ht="15.75" customHeight="1" x14ac:dyDescent="0.3">
      <c r="A166" s="28"/>
      <c r="B166" s="28"/>
      <c r="C166" s="28"/>
      <c r="D166" s="28"/>
      <c r="E166" s="28"/>
      <c r="F166" s="28"/>
    </row>
    <row r="167" spans="1:6" ht="15.75" customHeight="1" x14ac:dyDescent="0.3">
      <c r="A167" s="28"/>
      <c r="B167" s="28"/>
      <c r="C167" s="28"/>
      <c r="D167" s="28"/>
      <c r="E167" s="28"/>
      <c r="F167" s="28"/>
    </row>
    <row r="168" spans="1:6" ht="15.75" customHeight="1" x14ac:dyDescent="0.3">
      <c r="A168" s="28"/>
      <c r="B168" s="28"/>
      <c r="C168" s="28"/>
      <c r="D168" s="28"/>
      <c r="E168" s="28"/>
      <c r="F168" s="28"/>
    </row>
    <row r="169" spans="1:6" ht="15.75" customHeight="1" x14ac:dyDescent="0.3">
      <c r="A169" s="28"/>
      <c r="B169" s="28"/>
      <c r="C169" s="28"/>
      <c r="D169" s="28"/>
      <c r="E169" s="28"/>
      <c r="F169" s="28"/>
    </row>
    <row r="170" spans="1:6" ht="15.75" customHeight="1" x14ac:dyDescent="0.3">
      <c r="A170" s="28"/>
      <c r="B170" s="28"/>
      <c r="C170" s="28"/>
      <c r="D170" s="28"/>
      <c r="E170" s="28"/>
      <c r="F170" s="28"/>
    </row>
    <row r="171" spans="1:6" ht="15.75" customHeight="1" x14ac:dyDescent="0.3">
      <c r="A171" s="28"/>
      <c r="B171" s="28"/>
      <c r="C171" s="28"/>
      <c r="D171" s="28"/>
      <c r="E171" s="28"/>
      <c r="F171" s="28"/>
    </row>
    <row r="172" spans="1:6" ht="15.75" customHeight="1" x14ac:dyDescent="0.3">
      <c r="A172" s="28"/>
      <c r="B172" s="28"/>
      <c r="C172" s="28"/>
      <c r="D172" s="28"/>
      <c r="E172" s="28"/>
      <c r="F172" s="28"/>
    </row>
    <row r="173" spans="1:6" ht="15.75" customHeight="1" x14ac:dyDescent="0.3">
      <c r="A173" s="28"/>
      <c r="B173" s="28"/>
      <c r="C173" s="28"/>
      <c r="D173" s="28"/>
      <c r="E173" s="28"/>
      <c r="F173" s="28"/>
    </row>
    <row r="174" spans="1:6" ht="15.75" customHeight="1" x14ac:dyDescent="0.3">
      <c r="A174" s="28"/>
      <c r="B174" s="28"/>
      <c r="C174" s="28"/>
      <c r="D174" s="28"/>
      <c r="E174" s="28"/>
      <c r="F174" s="28"/>
    </row>
    <row r="175" spans="1:6" ht="15.75" customHeight="1" x14ac:dyDescent="0.3">
      <c r="A175" s="28"/>
      <c r="B175" s="28"/>
      <c r="C175" s="28"/>
      <c r="D175" s="28"/>
      <c r="E175" s="28"/>
      <c r="F175" s="28"/>
    </row>
    <row r="176" spans="1:6" ht="15.75" customHeight="1" x14ac:dyDescent="0.3">
      <c r="A176" s="28"/>
      <c r="B176" s="28"/>
      <c r="C176" s="28"/>
      <c r="D176" s="28"/>
      <c r="E176" s="28"/>
      <c r="F176" s="28"/>
    </row>
    <row r="177" spans="1:6" ht="15.75" customHeight="1" x14ac:dyDescent="0.3">
      <c r="A177" s="28"/>
      <c r="B177" s="28"/>
      <c r="C177" s="28"/>
      <c r="D177" s="28"/>
      <c r="E177" s="28"/>
      <c r="F177" s="28"/>
    </row>
    <row r="178" spans="1:6" ht="15.75" customHeight="1" x14ac:dyDescent="0.3">
      <c r="A178" s="28"/>
      <c r="B178" s="28"/>
      <c r="C178" s="28"/>
      <c r="D178" s="28"/>
      <c r="E178" s="28"/>
      <c r="F178" s="28"/>
    </row>
    <row r="179" spans="1:6" ht="15.75" customHeight="1" x14ac:dyDescent="0.3">
      <c r="A179" s="28"/>
      <c r="B179" s="28"/>
      <c r="C179" s="28"/>
      <c r="D179" s="28"/>
      <c r="E179" s="28"/>
      <c r="F179" s="28"/>
    </row>
    <row r="180" spans="1:6" ht="15.75" customHeight="1" x14ac:dyDescent="0.3">
      <c r="A180" s="28"/>
      <c r="B180" s="28"/>
      <c r="C180" s="28"/>
      <c r="D180" s="28"/>
      <c r="E180" s="28"/>
      <c r="F180" s="28"/>
    </row>
    <row r="181" spans="1:6" ht="15.75" customHeight="1" x14ac:dyDescent="0.3">
      <c r="A181" s="28"/>
      <c r="B181" s="28"/>
      <c r="C181" s="28"/>
      <c r="D181" s="28"/>
      <c r="E181" s="28"/>
      <c r="F181" s="28"/>
    </row>
    <row r="182" spans="1:6" ht="15.75" customHeight="1" x14ac:dyDescent="0.3">
      <c r="A182" s="28"/>
      <c r="B182" s="28"/>
      <c r="C182" s="28"/>
      <c r="D182" s="28"/>
      <c r="E182" s="28"/>
      <c r="F182" s="28"/>
    </row>
    <row r="183" spans="1:6" ht="15.75" customHeight="1" x14ac:dyDescent="0.3">
      <c r="A183" s="28"/>
      <c r="B183" s="28"/>
      <c r="C183" s="28"/>
      <c r="D183" s="28"/>
      <c r="E183" s="28"/>
      <c r="F183" s="28"/>
    </row>
    <row r="184" spans="1:6" ht="15.75" customHeight="1" x14ac:dyDescent="0.3">
      <c r="A184" s="28"/>
      <c r="B184" s="28"/>
      <c r="C184" s="28"/>
      <c r="D184" s="28"/>
      <c r="E184" s="28"/>
      <c r="F184" s="28"/>
    </row>
    <row r="185" spans="1:6" ht="15.75" customHeight="1" x14ac:dyDescent="0.3">
      <c r="A185" s="28"/>
      <c r="B185" s="28"/>
      <c r="C185" s="28"/>
      <c r="D185" s="28"/>
      <c r="E185" s="28"/>
      <c r="F185" s="28"/>
    </row>
    <row r="186" spans="1:6" ht="15.75" customHeight="1" x14ac:dyDescent="0.3">
      <c r="A186" s="28"/>
      <c r="B186" s="28"/>
      <c r="C186" s="28"/>
      <c r="D186" s="28"/>
      <c r="E186" s="28"/>
      <c r="F186" s="28"/>
    </row>
    <row r="187" spans="1:6" ht="15.75" customHeight="1" x14ac:dyDescent="0.3">
      <c r="A187" s="28"/>
      <c r="B187" s="28"/>
      <c r="C187" s="28"/>
      <c r="D187" s="28"/>
      <c r="E187" s="28"/>
      <c r="F187" s="28"/>
    </row>
    <row r="188" spans="1:6" ht="15.75" customHeight="1" x14ac:dyDescent="0.3">
      <c r="A188" s="28"/>
      <c r="B188" s="28"/>
      <c r="C188" s="28"/>
      <c r="D188" s="28"/>
      <c r="E188" s="28"/>
      <c r="F188" s="28"/>
    </row>
    <row r="189" spans="1:6" ht="15.75" customHeight="1" x14ac:dyDescent="0.3">
      <c r="A189" s="28"/>
      <c r="B189" s="28"/>
      <c r="C189" s="28"/>
      <c r="D189" s="28"/>
      <c r="E189" s="28"/>
      <c r="F189" s="28"/>
    </row>
    <row r="190" spans="1:6" ht="15.75" customHeight="1" x14ac:dyDescent="0.3">
      <c r="A190" s="28"/>
      <c r="B190" s="28"/>
      <c r="C190" s="28"/>
      <c r="D190" s="28"/>
      <c r="E190" s="28"/>
      <c r="F190" s="28"/>
    </row>
    <row r="191" spans="1:6" ht="15.75" customHeight="1" x14ac:dyDescent="0.3">
      <c r="A191" s="28"/>
      <c r="B191" s="28"/>
      <c r="C191" s="28"/>
      <c r="D191" s="28"/>
      <c r="E191" s="28"/>
      <c r="F191" s="28"/>
    </row>
    <row r="192" spans="1:6" ht="15.75" customHeight="1" x14ac:dyDescent="0.3">
      <c r="A192" s="28"/>
      <c r="B192" s="28"/>
      <c r="C192" s="28"/>
      <c r="D192" s="28"/>
      <c r="E192" s="28"/>
      <c r="F192" s="28"/>
    </row>
    <row r="193" spans="1:6" ht="15.75" customHeight="1" x14ac:dyDescent="0.3">
      <c r="A193" s="28"/>
      <c r="B193" s="28"/>
      <c r="C193" s="28"/>
      <c r="D193" s="28"/>
      <c r="E193" s="28"/>
      <c r="F193" s="28"/>
    </row>
    <row r="194" spans="1:6" ht="15.75" customHeight="1" x14ac:dyDescent="0.3">
      <c r="A194" s="28"/>
      <c r="B194" s="28"/>
      <c r="C194" s="28"/>
      <c r="D194" s="28"/>
      <c r="E194" s="28"/>
      <c r="F194" s="28"/>
    </row>
    <row r="195" spans="1:6" ht="15.75" customHeight="1" x14ac:dyDescent="0.3">
      <c r="A195" s="28"/>
      <c r="B195" s="28"/>
      <c r="C195" s="28"/>
      <c r="D195" s="28"/>
      <c r="E195" s="28"/>
      <c r="F195" s="28"/>
    </row>
    <row r="196" spans="1:6" ht="15.75" customHeight="1" x14ac:dyDescent="0.3">
      <c r="A196" s="28"/>
      <c r="B196" s="28"/>
      <c r="C196" s="28"/>
      <c r="D196" s="28"/>
      <c r="E196" s="28"/>
      <c r="F196" s="28"/>
    </row>
    <row r="197" spans="1:6" ht="15.75" customHeight="1" x14ac:dyDescent="0.3">
      <c r="A197" s="28"/>
      <c r="B197" s="28"/>
      <c r="C197" s="28"/>
      <c r="D197" s="28"/>
      <c r="E197" s="28"/>
      <c r="F197" s="28"/>
    </row>
    <row r="198" spans="1:6" ht="15.75" customHeight="1" x14ac:dyDescent="0.3">
      <c r="A198" s="28"/>
      <c r="B198" s="28"/>
      <c r="C198" s="28"/>
      <c r="D198" s="28"/>
      <c r="E198" s="28"/>
      <c r="F198" s="28"/>
    </row>
    <row r="199" spans="1:6" ht="15.75" customHeight="1" x14ac:dyDescent="0.3">
      <c r="A199" s="28"/>
      <c r="B199" s="28"/>
      <c r="C199" s="28"/>
      <c r="D199" s="28"/>
      <c r="E199" s="28"/>
      <c r="F199" s="28"/>
    </row>
    <row r="200" spans="1:6" ht="15.75" customHeight="1" x14ac:dyDescent="0.3">
      <c r="A200" s="28"/>
      <c r="B200" s="28"/>
      <c r="C200" s="28"/>
      <c r="D200" s="28"/>
      <c r="E200" s="28"/>
      <c r="F200" s="28"/>
    </row>
    <row r="201" spans="1:6" ht="15.75" customHeight="1" x14ac:dyDescent="0.3">
      <c r="A201" s="28"/>
      <c r="B201" s="28"/>
      <c r="C201" s="28"/>
      <c r="D201" s="28"/>
      <c r="E201" s="28"/>
      <c r="F201" s="28"/>
    </row>
    <row r="202" spans="1:6" ht="15.75" customHeight="1" x14ac:dyDescent="0.3">
      <c r="A202" s="28"/>
      <c r="B202" s="28"/>
      <c r="C202" s="28"/>
      <c r="D202" s="28"/>
      <c r="E202" s="28"/>
      <c r="F202" s="28"/>
    </row>
    <row r="203" spans="1:6" ht="15.75" customHeight="1" x14ac:dyDescent="0.3">
      <c r="A203" s="28"/>
      <c r="B203" s="28"/>
      <c r="C203" s="28"/>
      <c r="D203" s="28"/>
      <c r="E203" s="28"/>
      <c r="F203" s="28"/>
    </row>
    <row r="204" spans="1:6" ht="15.75" customHeight="1" x14ac:dyDescent="0.3">
      <c r="A204" s="28"/>
      <c r="B204" s="28"/>
      <c r="C204" s="28"/>
      <c r="D204" s="28"/>
      <c r="E204" s="28"/>
      <c r="F204" s="28"/>
    </row>
    <row r="205" spans="1:6" ht="15.75" customHeight="1" x14ac:dyDescent="0.3">
      <c r="A205" s="28"/>
      <c r="B205" s="28"/>
      <c r="C205" s="28"/>
      <c r="D205" s="28"/>
      <c r="E205" s="28"/>
      <c r="F205" s="28"/>
    </row>
    <row r="206" spans="1:6" ht="15.75" customHeight="1" x14ac:dyDescent="0.3">
      <c r="A206" s="28"/>
      <c r="B206" s="28"/>
      <c r="C206" s="28"/>
      <c r="D206" s="28"/>
      <c r="E206" s="28"/>
      <c r="F206" s="28"/>
    </row>
    <row r="207" spans="1:6" ht="15.75" customHeight="1" x14ac:dyDescent="0.3">
      <c r="A207" s="28"/>
      <c r="B207" s="28"/>
      <c r="C207" s="28"/>
      <c r="D207" s="28"/>
      <c r="E207" s="28"/>
      <c r="F207" s="28"/>
    </row>
    <row r="208" spans="1:6" ht="15.75" customHeight="1" x14ac:dyDescent="0.3">
      <c r="A208" s="28"/>
      <c r="B208" s="28"/>
      <c r="C208" s="28"/>
      <c r="D208" s="28"/>
      <c r="E208" s="28"/>
      <c r="F208" s="28"/>
    </row>
    <row r="209" spans="1:6" ht="15.75" customHeight="1" x14ac:dyDescent="0.3">
      <c r="A209" s="28"/>
      <c r="B209" s="28"/>
      <c r="C209" s="28"/>
      <c r="D209" s="28"/>
      <c r="E209" s="28"/>
      <c r="F209" s="28"/>
    </row>
    <row r="210" spans="1:6" ht="15.75" customHeight="1" x14ac:dyDescent="0.3">
      <c r="A210" s="28"/>
      <c r="B210" s="28"/>
      <c r="C210" s="28"/>
      <c r="D210" s="28"/>
      <c r="E210" s="28"/>
      <c r="F210" s="28"/>
    </row>
    <row r="211" spans="1:6" ht="15.75" customHeight="1" x14ac:dyDescent="0.3">
      <c r="A211" s="28"/>
      <c r="B211" s="28"/>
      <c r="C211" s="28"/>
      <c r="D211" s="28"/>
      <c r="E211" s="28"/>
      <c r="F211" s="28"/>
    </row>
    <row r="212" spans="1:6" ht="15.75" customHeight="1" x14ac:dyDescent="0.3">
      <c r="A212" s="28"/>
      <c r="B212" s="28"/>
      <c r="C212" s="28"/>
      <c r="D212" s="28"/>
      <c r="E212" s="28"/>
      <c r="F212" s="28"/>
    </row>
    <row r="213" spans="1:6" ht="15.75" customHeight="1" x14ac:dyDescent="0.3">
      <c r="A213" s="28"/>
      <c r="B213" s="28"/>
      <c r="C213" s="28"/>
      <c r="D213" s="28"/>
      <c r="E213" s="28"/>
      <c r="F213" s="28"/>
    </row>
    <row r="214" spans="1:6" ht="15.75" customHeight="1" x14ac:dyDescent="0.3">
      <c r="A214" s="28"/>
      <c r="B214" s="28"/>
      <c r="C214" s="28"/>
      <c r="D214" s="28"/>
      <c r="E214" s="28"/>
      <c r="F214" s="28"/>
    </row>
    <row r="215" spans="1:6" ht="15.75" customHeight="1" x14ac:dyDescent="0.3">
      <c r="A215" s="28"/>
      <c r="B215" s="28"/>
      <c r="C215" s="28"/>
      <c r="D215" s="28"/>
      <c r="E215" s="28"/>
      <c r="F215" s="28"/>
    </row>
    <row r="216" spans="1:6" ht="15.75" customHeight="1" x14ac:dyDescent="0.3">
      <c r="A216" s="28"/>
      <c r="B216" s="28"/>
      <c r="C216" s="28"/>
      <c r="D216" s="28"/>
      <c r="E216" s="28"/>
      <c r="F216" s="28"/>
    </row>
    <row r="217" spans="1:6" ht="15.75" customHeight="1" x14ac:dyDescent="0.3">
      <c r="A217" s="28"/>
      <c r="B217" s="28"/>
      <c r="C217" s="28"/>
      <c r="D217" s="28"/>
      <c r="E217" s="28"/>
      <c r="F217" s="28"/>
    </row>
    <row r="218" spans="1:6" ht="15.75" customHeight="1" x14ac:dyDescent="0.3">
      <c r="A218" s="28"/>
      <c r="B218" s="28"/>
      <c r="C218" s="28"/>
      <c r="D218" s="28"/>
      <c r="E218" s="28"/>
      <c r="F218" s="28"/>
    </row>
    <row r="219" spans="1:6" ht="15.75" customHeight="1" x14ac:dyDescent="0.3">
      <c r="A219" s="28"/>
      <c r="B219" s="28"/>
      <c r="C219" s="28"/>
      <c r="D219" s="28"/>
      <c r="E219" s="28"/>
      <c r="F219" s="28"/>
    </row>
    <row r="220" spans="1:6" ht="15.75" customHeight="1" x14ac:dyDescent="0.3">
      <c r="A220" s="28"/>
      <c r="B220" s="28"/>
      <c r="C220" s="28"/>
      <c r="D220" s="28"/>
      <c r="E220" s="28"/>
      <c r="F220" s="28"/>
    </row>
    <row r="221" spans="1:6" ht="15.75" customHeight="1" x14ac:dyDescent="0.3">
      <c r="A221" s="28"/>
      <c r="B221" s="28"/>
      <c r="C221" s="28"/>
      <c r="D221" s="28"/>
      <c r="E221" s="28"/>
      <c r="F221" s="28"/>
    </row>
    <row r="222" spans="1:6" ht="15.75" customHeight="1" x14ac:dyDescent="0.3">
      <c r="A222" s="28"/>
      <c r="B222" s="28"/>
      <c r="C222" s="28"/>
      <c r="D222" s="28"/>
      <c r="E222" s="28"/>
      <c r="F222" s="28"/>
    </row>
    <row r="223" spans="1:6" ht="15.75" customHeight="1" x14ac:dyDescent="0.3">
      <c r="A223" s="28"/>
      <c r="B223" s="28"/>
      <c r="C223" s="28"/>
      <c r="D223" s="28"/>
      <c r="E223" s="28"/>
      <c r="F223" s="28"/>
    </row>
    <row r="224" spans="1:6" ht="15.75" customHeight="1" x14ac:dyDescent="0.3">
      <c r="A224" s="28"/>
      <c r="B224" s="28"/>
      <c r="C224" s="28"/>
      <c r="D224" s="28"/>
      <c r="E224" s="28"/>
      <c r="F224" s="28"/>
    </row>
    <row r="225" spans="1:6" ht="15.75" customHeight="1" x14ac:dyDescent="0.3">
      <c r="A225" s="28"/>
      <c r="B225" s="28"/>
      <c r="C225" s="28"/>
      <c r="D225" s="28"/>
      <c r="E225" s="28"/>
      <c r="F225" s="28"/>
    </row>
    <row r="226" spans="1:6" ht="15.75" customHeight="1" x14ac:dyDescent="0.3">
      <c r="A226" s="28"/>
      <c r="B226" s="28"/>
      <c r="C226" s="28"/>
      <c r="D226" s="28"/>
      <c r="E226" s="28"/>
      <c r="F226" s="28"/>
    </row>
    <row r="227" spans="1:6" ht="15.75" customHeight="1" x14ac:dyDescent="0.3">
      <c r="A227" s="28"/>
      <c r="B227" s="28"/>
      <c r="C227" s="28"/>
      <c r="D227" s="28"/>
      <c r="E227" s="28"/>
      <c r="F227" s="28"/>
    </row>
    <row r="228" spans="1:6" ht="15.75" customHeight="1" x14ac:dyDescent="0.3">
      <c r="A228" s="28"/>
      <c r="B228" s="28"/>
      <c r="C228" s="28"/>
      <c r="D228" s="28"/>
      <c r="E228" s="28"/>
      <c r="F228" s="28"/>
    </row>
    <row r="229" spans="1:6" ht="15.75" customHeight="1" x14ac:dyDescent="0.3">
      <c r="A229" s="28"/>
      <c r="B229" s="28"/>
      <c r="C229" s="28"/>
      <c r="D229" s="28"/>
      <c r="E229" s="28"/>
      <c r="F229" s="28"/>
    </row>
    <row r="230" spans="1:6" ht="15.75" customHeight="1" x14ac:dyDescent="0.3">
      <c r="A230" s="28"/>
      <c r="B230" s="28"/>
      <c r="C230" s="28"/>
      <c r="D230" s="28"/>
      <c r="E230" s="28"/>
      <c r="F230" s="28"/>
    </row>
    <row r="231" spans="1:6" ht="15.75" customHeight="1" x14ac:dyDescent="0.3">
      <c r="A231" s="28"/>
      <c r="B231" s="28"/>
      <c r="C231" s="28"/>
      <c r="D231" s="28"/>
      <c r="E231" s="28"/>
      <c r="F231" s="28"/>
    </row>
    <row r="232" spans="1:6" ht="15.75" customHeight="1" x14ac:dyDescent="0.3">
      <c r="A232" s="28"/>
      <c r="B232" s="28"/>
      <c r="C232" s="28"/>
      <c r="D232" s="28"/>
      <c r="E232" s="28"/>
      <c r="F232" s="28"/>
    </row>
    <row r="233" spans="1:6" ht="15.75" customHeight="1" x14ac:dyDescent="0.3">
      <c r="A233" s="28"/>
      <c r="B233" s="28"/>
      <c r="C233" s="28"/>
      <c r="D233" s="28"/>
      <c r="E233" s="28"/>
      <c r="F233" s="28"/>
    </row>
    <row r="234" spans="1:6" ht="15.75" customHeight="1" x14ac:dyDescent="0.3">
      <c r="A234" s="28"/>
      <c r="B234" s="28"/>
      <c r="C234" s="28"/>
      <c r="D234" s="28"/>
      <c r="E234" s="28"/>
      <c r="F234" s="28"/>
    </row>
    <row r="235" spans="1:6" ht="15.75" customHeight="1" x14ac:dyDescent="0.3">
      <c r="A235" s="28"/>
      <c r="B235" s="28"/>
      <c r="C235" s="28"/>
      <c r="D235" s="28"/>
      <c r="E235" s="28"/>
      <c r="F235" s="28"/>
    </row>
    <row r="236" spans="1:6" ht="15.75" customHeight="1" x14ac:dyDescent="0.3">
      <c r="A236" s="28"/>
      <c r="B236" s="28"/>
      <c r="C236" s="28"/>
      <c r="D236" s="28"/>
      <c r="E236" s="28"/>
      <c r="F236" s="28"/>
    </row>
    <row r="237" spans="1:6" ht="15.75" customHeight="1" x14ac:dyDescent="0.3">
      <c r="A237" s="28"/>
      <c r="B237" s="28"/>
      <c r="C237" s="28"/>
      <c r="D237" s="28"/>
      <c r="E237" s="28"/>
      <c r="F237" s="28"/>
    </row>
    <row r="238" spans="1:6" ht="15.75" customHeight="1" x14ac:dyDescent="0.3">
      <c r="A238" s="28"/>
      <c r="B238" s="28"/>
      <c r="C238" s="28"/>
      <c r="D238" s="28"/>
      <c r="E238" s="28"/>
      <c r="F238" s="28"/>
    </row>
    <row r="239" spans="1:6" ht="15.75" customHeight="1" x14ac:dyDescent="0.3">
      <c r="A239" s="28"/>
      <c r="B239" s="28"/>
      <c r="C239" s="28"/>
      <c r="D239" s="28"/>
      <c r="E239" s="28"/>
      <c r="F239" s="28"/>
    </row>
    <row r="240" spans="1:6" ht="15.75" customHeight="1" x14ac:dyDescent="0.3">
      <c r="A240" s="28"/>
      <c r="B240" s="28"/>
      <c r="C240" s="28"/>
      <c r="D240" s="28"/>
      <c r="E240" s="28"/>
      <c r="F240" s="28"/>
    </row>
    <row r="241" spans="1:6" ht="15.75" customHeight="1" x14ac:dyDescent="0.3">
      <c r="A241" s="28"/>
      <c r="B241" s="28"/>
      <c r="C241" s="28"/>
      <c r="D241" s="28"/>
      <c r="E241" s="28"/>
      <c r="F241" s="28"/>
    </row>
    <row r="242" spans="1:6" ht="15.75" customHeight="1" x14ac:dyDescent="0.3">
      <c r="A242" s="28"/>
      <c r="B242" s="28"/>
      <c r="C242" s="28"/>
      <c r="D242" s="28"/>
      <c r="E242" s="28"/>
      <c r="F242" s="28"/>
    </row>
    <row r="243" spans="1:6" ht="15.75" customHeight="1" x14ac:dyDescent="0.3">
      <c r="A243" s="28"/>
      <c r="B243" s="28"/>
      <c r="C243" s="28"/>
      <c r="D243" s="28"/>
      <c r="E243" s="28"/>
      <c r="F243" s="28"/>
    </row>
    <row r="244" spans="1:6" ht="15.75" customHeight="1" x14ac:dyDescent="0.3">
      <c r="A244" s="28"/>
      <c r="B244" s="28"/>
      <c r="C244" s="28"/>
      <c r="D244" s="28"/>
      <c r="E244" s="28"/>
      <c r="F244" s="28"/>
    </row>
    <row r="245" spans="1:6" ht="15.75" customHeight="1" x14ac:dyDescent="0.3">
      <c r="A245" s="28"/>
      <c r="B245" s="28"/>
      <c r="C245" s="28"/>
      <c r="D245" s="28"/>
      <c r="E245" s="28"/>
      <c r="F245" s="28"/>
    </row>
    <row r="246" spans="1:6" ht="15.75" customHeight="1" x14ac:dyDescent="0.3">
      <c r="A246" s="28"/>
      <c r="B246" s="28"/>
      <c r="C246" s="28"/>
      <c r="D246" s="28"/>
      <c r="E246" s="28"/>
      <c r="F246" s="28"/>
    </row>
    <row r="247" spans="1:6" ht="15.75" customHeight="1" x14ac:dyDescent="0.3">
      <c r="A247" s="28"/>
      <c r="B247" s="28"/>
      <c r="C247" s="28"/>
      <c r="D247" s="28"/>
      <c r="E247" s="28"/>
      <c r="F247" s="28"/>
    </row>
    <row r="248" spans="1:6" ht="15.75" customHeight="1" x14ac:dyDescent="0.3">
      <c r="A248" s="28"/>
      <c r="B248" s="28"/>
      <c r="C248" s="28"/>
      <c r="D248" s="28"/>
      <c r="E248" s="28"/>
      <c r="F248" s="28"/>
    </row>
    <row r="249" spans="1:6" ht="15.75" customHeight="1" x14ac:dyDescent="0.3">
      <c r="A249" s="28"/>
      <c r="B249" s="28"/>
      <c r="C249" s="28"/>
      <c r="D249" s="28"/>
      <c r="E249" s="28"/>
      <c r="F249" s="28"/>
    </row>
    <row r="250" spans="1:6" ht="15.75" customHeight="1" x14ac:dyDescent="0.3">
      <c r="A250" s="28"/>
      <c r="B250" s="28"/>
      <c r="C250" s="28"/>
      <c r="D250" s="28"/>
      <c r="E250" s="28"/>
      <c r="F250" s="28"/>
    </row>
    <row r="251" spans="1:6" ht="15.75" customHeight="1" x14ac:dyDescent="0.3">
      <c r="A251" s="28"/>
      <c r="B251" s="28"/>
      <c r="C251" s="28"/>
      <c r="D251" s="28"/>
      <c r="E251" s="28"/>
      <c r="F251" s="28"/>
    </row>
    <row r="252" spans="1:6" ht="15.75" customHeight="1" x14ac:dyDescent="0.3">
      <c r="A252" s="28"/>
      <c r="B252" s="28"/>
      <c r="C252" s="28"/>
      <c r="D252" s="28"/>
      <c r="E252" s="28"/>
      <c r="F252" s="28"/>
    </row>
    <row r="253" spans="1:6" ht="15.75" customHeight="1" x14ac:dyDescent="0.3">
      <c r="A253" s="28"/>
      <c r="B253" s="28"/>
      <c r="C253" s="28"/>
      <c r="D253" s="28"/>
      <c r="E253" s="28"/>
      <c r="F253" s="28"/>
    </row>
    <row r="254" spans="1:6" ht="15.75" customHeight="1" x14ac:dyDescent="0.3">
      <c r="A254" s="28"/>
      <c r="B254" s="28"/>
      <c r="C254" s="28"/>
      <c r="D254" s="28"/>
      <c r="E254" s="28"/>
      <c r="F254" s="28"/>
    </row>
    <row r="255" spans="1:6" ht="15.75" customHeight="1" x14ac:dyDescent="0.3">
      <c r="A255" s="28"/>
      <c r="B255" s="28"/>
      <c r="C255" s="28"/>
      <c r="D255" s="28"/>
      <c r="E255" s="28"/>
      <c r="F255" s="28"/>
    </row>
    <row r="256" spans="1:6" ht="15.75" customHeight="1" x14ac:dyDescent="0.3">
      <c r="A256" s="28"/>
      <c r="B256" s="28"/>
      <c r="C256" s="28"/>
      <c r="D256" s="28"/>
      <c r="E256" s="28"/>
      <c r="F256" s="28"/>
    </row>
    <row r="257" spans="1:6" ht="15.75" customHeight="1" x14ac:dyDescent="0.3">
      <c r="A257" s="28"/>
      <c r="B257" s="28"/>
      <c r="C257" s="28"/>
      <c r="D257" s="28"/>
      <c r="E257" s="28"/>
      <c r="F257" s="28"/>
    </row>
    <row r="258" spans="1:6" ht="15.75" customHeight="1" x14ac:dyDescent="0.3">
      <c r="A258" s="28"/>
      <c r="B258" s="28"/>
      <c r="C258" s="28"/>
      <c r="D258" s="28"/>
      <c r="E258" s="28"/>
      <c r="F258" s="28"/>
    </row>
    <row r="259" spans="1:6" ht="15.75" customHeight="1" x14ac:dyDescent="0.3">
      <c r="A259" s="28"/>
      <c r="B259" s="28"/>
      <c r="C259" s="28"/>
      <c r="D259" s="28"/>
      <c r="E259" s="28"/>
      <c r="F259" s="28"/>
    </row>
    <row r="260" spans="1:6" ht="15.75" customHeight="1" x14ac:dyDescent="0.3">
      <c r="A260" s="28"/>
      <c r="B260" s="28"/>
      <c r="C260" s="28"/>
      <c r="D260" s="28"/>
      <c r="E260" s="28"/>
      <c r="F260" s="28"/>
    </row>
    <row r="261" spans="1:6" ht="15.75" customHeight="1" x14ac:dyDescent="0.3">
      <c r="A261" s="28"/>
      <c r="B261" s="28"/>
      <c r="C261" s="28"/>
      <c r="D261" s="28"/>
      <c r="E261" s="28"/>
      <c r="F261" s="28"/>
    </row>
    <row r="262" spans="1:6" ht="15.75" customHeight="1" x14ac:dyDescent="0.3">
      <c r="A262" s="28"/>
      <c r="B262" s="28"/>
      <c r="C262" s="28"/>
      <c r="D262" s="28"/>
      <c r="E262" s="28"/>
      <c r="F262" s="28"/>
    </row>
    <row r="263" spans="1:6" ht="15.75" customHeight="1" x14ac:dyDescent="0.3">
      <c r="A263" s="28"/>
      <c r="B263" s="28"/>
      <c r="C263" s="28"/>
      <c r="D263" s="28"/>
      <c r="E263" s="28"/>
      <c r="F263" s="28"/>
    </row>
    <row r="264" spans="1:6" ht="15.75" customHeight="1" x14ac:dyDescent="0.3">
      <c r="A264" s="28"/>
      <c r="B264" s="28"/>
      <c r="C264" s="28"/>
      <c r="D264" s="28"/>
      <c r="E264" s="28"/>
      <c r="F264" s="28"/>
    </row>
    <row r="265" spans="1:6" ht="15.75" customHeight="1" x14ac:dyDescent="0.3">
      <c r="A265" s="28"/>
      <c r="B265" s="28"/>
      <c r="C265" s="28"/>
      <c r="D265" s="28"/>
      <c r="E265" s="28"/>
      <c r="F265" s="28"/>
    </row>
    <row r="266" spans="1:6" ht="15.75" customHeight="1" x14ac:dyDescent="0.3">
      <c r="A266" s="28"/>
      <c r="B266" s="28"/>
      <c r="C266" s="28"/>
      <c r="D266" s="28"/>
      <c r="E266" s="28"/>
      <c r="F266" s="28"/>
    </row>
    <row r="267" spans="1:6" ht="15.75" customHeight="1" x14ac:dyDescent="0.3">
      <c r="A267" s="28"/>
      <c r="B267" s="28"/>
      <c r="C267" s="28"/>
      <c r="D267" s="28"/>
      <c r="E267" s="28"/>
      <c r="F267" s="28"/>
    </row>
    <row r="268" spans="1:6" ht="15.75" customHeight="1" x14ac:dyDescent="0.3">
      <c r="A268" s="28"/>
      <c r="B268" s="28"/>
      <c r="C268" s="28"/>
      <c r="D268" s="28"/>
      <c r="E268" s="28"/>
      <c r="F268" s="28"/>
    </row>
    <row r="269" spans="1:6" ht="15.75" customHeight="1" x14ac:dyDescent="0.3">
      <c r="A269" s="28"/>
      <c r="B269" s="28"/>
      <c r="C269" s="28"/>
      <c r="D269" s="28"/>
      <c r="E269" s="28"/>
      <c r="F269" s="28"/>
    </row>
    <row r="270" spans="1:6" ht="15.75" customHeight="1" x14ac:dyDescent="0.3">
      <c r="A270" s="28"/>
      <c r="B270" s="28"/>
      <c r="C270" s="28"/>
      <c r="D270" s="28"/>
      <c r="E270" s="28"/>
      <c r="F270" s="28"/>
    </row>
    <row r="271" spans="1:6" ht="15.75" customHeight="1" x14ac:dyDescent="0.3">
      <c r="A271" s="28"/>
      <c r="B271" s="28"/>
      <c r="C271" s="28"/>
      <c r="D271" s="28"/>
      <c r="E271" s="28"/>
      <c r="F271" s="28"/>
    </row>
    <row r="272" spans="1:6" ht="15.75" customHeight="1" x14ac:dyDescent="0.3">
      <c r="A272" s="28"/>
      <c r="B272" s="28"/>
      <c r="C272" s="28"/>
      <c r="D272" s="28"/>
      <c r="E272" s="28"/>
      <c r="F272" s="28"/>
    </row>
    <row r="273" spans="1:6" ht="15.75" customHeight="1" x14ac:dyDescent="0.3">
      <c r="A273" s="28"/>
      <c r="B273" s="28"/>
      <c r="C273" s="28"/>
      <c r="D273" s="28"/>
      <c r="E273" s="28"/>
      <c r="F273" s="28"/>
    </row>
    <row r="274" spans="1:6" ht="15.75" customHeight="1" x14ac:dyDescent="0.3">
      <c r="A274" s="28"/>
      <c r="B274" s="28"/>
      <c r="C274" s="28"/>
      <c r="D274" s="28"/>
      <c r="E274" s="28"/>
      <c r="F274" s="28"/>
    </row>
    <row r="275" spans="1:6" ht="15.75" customHeight="1" x14ac:dyDescent="0.3">
      <c r="A275" s="28"/>
      <c r="B275" s="28"/>
      <c r="C275" s="28"/>
      <c r="D275" s="28"/>
      <c r="E275" s="28"/>
      <c r="F275" s="28"/>
    </row>
    <row r="276" spans="1:6" ht="15.75" customHeight="1" x14ac:dyDescent="0.3">
      <c r="A276" s="28"/>
      <c r="B276" s="28"/>
      <c r="C276" s="28"/>
      <c r="D276" s="28"/>
      <c r="E276" s="28"/>
      <c r="F276" s="28"/>
    </row>
    <row r="277" spans="1:6" ht="15.75" customHeight="1" x14ac:dyDescent="0.3">
      <c r="A277" s="28"/>
      <c r="B277" s="28"/>
      <c r="C277" s="28"/>
      <c r="D277" s="28"/>
      <c r="E277" s="28"/>
      <c r="F277" s="28"/>
    </row>
    <row r="278" spans="1:6" ht="15.75" customHeight="1" x14ac:dyDescent="0.3">
      <c r="A278" s="28"/>
      <c r="B278" s="28"/>
      <c r="C278" s="28"/>
      <c r="D278" s="28"/>
      <c r="E278" s="28"/>
      <c r="F278" s="28"/>
    </row>
    <row r="279" spans="1:6" ht="15.75" customHeight="1" x14ac:dyDescent="0.3">
      <c r="A279" s="28"/>
      <c r="B279" s="28"/>
      <c r="C279" s="28"/>
      <c r="D279" s="28"/>
      <c r="E279" s="28"/>
      <c r="F279" s="28"/>
    </row>
    <row r="280" spans="1:6" ht="15.75" customHeight="1" x14ac:dyDescent="0.3">
      <c r="A280" s="28"/>
      <c r="B280" s="28"/>
      <c r="C280" s="28"/>
      <c r="D280" s="28"/>
      <c r="E280" s="28"/>
      <c r="F280" s="28"/>
    </row>
    <row r="281" spans="1:6" ht="15.75" customHeight="1" x14ac:dyDescent="0.3">
      <c r="A281" s="28"/>
      <c r="B281" s="28"/>
      <c r="C281" s="28"/>
      <c r="D281" s="28"/>
      <c r="E281" s="28"/>
      <c r="F281" s="28"/>
    </row>
    <row r="282" spans="1:6" ht="15.75" customHeight="1" x14ac:dyDescent="0.3">
      <c r="A282" s="28"/>
      <c r="B282" s="28"/>
      <c r="C282" s="28"/>
      <c r="D282" s="28"/>
      <c r="E282" s="28"/>
      <c r="F282" s="28"/>
    </row>
    <row r="283" spans="1:6" ht="15.75" customHeight="1" x14ac:dyDescent="0.3">
      <c r="A283" s="28"/>
      <c r="B283" s="28"/>
      <c r="C283" s="28"/>
      <c r="D283" s="28"/>
      <c r="E283" s="28"/>
      <c r="F283" s="28"/>
    </row>
    <row r="284" spans="1:6" ht="15.75" customHeight="1" x14ac:dyDescent="0.3">
      <c r="A284" s="28"/>
      <c r="B284" s="28"/>
      <c r="C284" s="28"/>
      <c r="D284" s="28"/>
      <c r="E284" s="28"/>
      <c r="F284" s="28"/>
    </row>
    <row r="285" spans="1:6" ht="15.75" customHeight="1" x14ac:dyDescent="0.3">
      <c r="A285" s="28"/>
      <c r="B285" s="28"/>
      <c r="C285" s="28"/>
      <c r="D285" s="28"/>
      <c r="E285" s="28"/>
      <c r="F285" s="28"/>
    </row>
    <row r="286" spans="1:6" ht="15.75" customHeight="1" x14ac:dyDescent="0.3">
      <c r="A286" s="28"/>
      <c r="B286" s="28"/>
      <c r="C286" s="28"/>
      <c r="D286" s="28"/>
      <c r="E286" s="28"/>
      <c r="F286" s="28"/>
    </row>
    <row r="287" spans="1:6" ht="15.75" customHeight="1" x14ac:dyDescent="0.3">
      <c r="A287" s="28"/>
      <c r="B287" s="28"/>
      <c r="C287" s="28"/>
      <c r="D287" s="28"/>
      <c r="E287" s="28"/>
      <c r="F287" s="28"/>
    </row>
    <row r="288" spans="1:6" ht="15.75" customHeight="1" x14ac:dyDescent="0.3">
      <c r="A288" s="28"/>
      <c r="B288" s="28"/>
      <c r="C288" s="28"/>
      <c r="D288" s="28"/>
      <c r="E288" s="28"/>
      <c r="F288" s="28"/>
    </row>
    <row r="289" spans="1:6" ht="15.75" customHeight="1" x14ac:dyDescent="0.3">
      <c r="A289" s="28"/>
      <c r="B289" s="28"/>
      <c r="C289" s="28"/>
      <c r="D289" s="28"/>
      <c r="E289" s="28"/>
      <c r="F289" s="28"/>
    </row>
    <row r="290" spans="1:6" ht="15.75" customHeight="1" x14ac:dyDescent="0.3">
      <c r="A290" s="28"/>
      <c r="B290" s="28"/>
      <c r="C290" s="28"/>
      <c r="D290" s="28"/>
      <c r="E290" s="28"/>
      <c r="F290" s="28"/>
    </row>
    <row r="291" spans="1:6" ht="15.75" customHeight="1" x14ac:dyDescent="0.3">
      <c r="A291" s="28"/>
      <c r="B291" s="28"/>
      <c r="C291" s="28"/>
      <c r="D291" s="28"/>
      <c r="E291" s="28"/>
      <c r="F291" s="28"/>
    </row>
    <row r="292" spans="1:6" ht="15.75" customHeight="1" x14ac:dyDescent="0.3">
      <c r="A292" s="28"/>
      <c r="B292" s="28"/>
      <c r="C292" s="28"/>
      <c r="D292" s="28"/>
      <c r="E292" s="28"/>
      <c r="F292" s="28"/>
    </row>
    <row r="293" spans="1:6" ht="15.75" customHeight="1" x14ac:dyDescent="0.3">
      <c r="A293" s="28"/>
      <c r="B293" s="28"/>
      <c r="C293" s="28"/>
      <c r="D293" s="28"/>
      <c r="E293" s="28"/>
      <c r="F293" s="28"/>
    </row>
    <row r="294" spans="1:6" ht="15.75" customHeight="1" x14ac:dyDescent="0.3">
      <c r="A294" s="28"/>
      <c r="B294" s="28"/>
      <c r="C294" s="28"/>
      <c r="D294" s="28"/>
      <c r="E294" s="28"/>
      <c r="F294" s="28"/>
    </row>
    <row r="295" spans="1:6" ht="15.75" customHeight="1" x14ac:dyDescent="0.3">
      <c r="A295" s="28"/>
      <c r="B295" s="28"/>
      <c r="C295" s="28"/>
      <c r="D295" s="28"/>
      <c r="E295" s="28"/>
      <c r="F295" s="28"/>
    </row>
    <row r="296" spans="1:6" ht="15.75" customHeight="1" x14ac:dyDescent="0.3">
      <c r="A296" s="28"/>
      <c r="B296" s="28"/>
      <c r="C296" s="28"/>
      <c r="D296" s="28"/>
      <c r="E296" s="28"/>
      <c r="F296" s="28"/>
    </row>
    <row r="297" spans="1:6" ht="15.75" customHeight="1" x14ac:dyDescent="0.3">
      <c r="A297" s="28"/>
      <c r="B297" s="28"/>
      <c r="C297" s="28"/>
      <c r="D297" s="28"/>
      <c r="E297" s="28"/>
      <c r="F297" s="28"/>
    </row>
    <row r="298" spans="1:6" ht="15.75" customHeight="1" x14ac:dyDescent="0.3">
      <c r="A298" s="28"/>
      <c r="B298" s="28"/>
      <c r="C298" s="28"/>
      <c r="D298" s="28"/>
      <c r="E298" s="28"/>
      <c r="F298" s="28"/>
    </row>
    <row r="299" spans="1:6" ht="15.75" customHeight="1" x14ac:dyDescent="0.3">
      <c r="A299" s="28"/>
      <c r="B299" s="28"/>
      <c r="C299" s="28"/>
      <c r="D299" s="28"/>
      <c r="E299" s="28"/>
      <c r="F299" s="28"/>
    </row>
    <row r="300" spans="1:6" ht="15.75" customHeight="1" x14ac:dyDescent="0.3">
      <c r="A300" s="28"/>
      <c r="B300" s="28"/>
      <c r="C300" s="28"/>
      <c r="D300" s="28"/>
      <c r="E300" s="28"/>
      <c r="F300" s="28"/>
    </row>
    <row r="301" spans="1:6" ht="15.75" customHeight="1" x14ac:dyDescent="0.3">
      <c r="A301" s="28"/>
      <c r="B301" s="28"/>
      <c r="C301" s="28"/>
      <c r="D301" s="28"/>
      <c r="E301" s="28"/>
      <c r="F301" s="28"/>
    </row>
    <row r="302" spans="1:6" ht="15.75" customHeight="1" x14ac:dyDescent="0.3">
      <c r="A302" s="28"/>
      <c r="B302" s="28"/>
      <c r="C302" s="28"/>
      <c r="D302" s="28"/>
      <c r="E302" s="28"/>
      <c r="F302" s="28"/>
    </row>
    <row r="303" spans="1:6" ht="15.75" customHeight="1" x14ac:dyDescent="0.3">
      <c r="A303" s="28"/>
      <c r="B303" s="28"/>
      <c r="C303" s="28"/>
      <c r="D303" s="28"/>
      <c r="E303" s="28"/>
      <c r="F303" s="28"/>
    </row>
    <row r="304" spans="1:6" ht="15.75" customHeight="1" x14ac:dyDescent="0.3">
      <c r="A304" s="28"/>
      <c r="B304" s="28"/>
      <c r="C304" s="28"/>
      <c r="D304" s="28"/>
      <c r="E304" s="28"/>
      <c r="F304" s="28"/>
    </row>
    <row r="305" spans="1:6" ht="15.75" customHeight="1" x14ac:dyDescent="0.3">
      <c r="A305" s="28"/>
      <c r="B305" s="28"/>
      <c r="C305" s="28"/>
      <c r="D305" s="28"/>
      <c r="E305" s="28"/>
      <c r="F305" s="28"/>
    </row>
    <row r="306" spans="1:6" ht="15.75" customHeight="1" x14ac:dyDescent="0.3">
      <c r="A306" s="28"/>
      <c r="B306" s="28"/>
      <c r="C306" s="28"/>
      <c r="D306" s="28"/>
      <c r="E306" s="28"/>
      <c r="F306" s="28"/>
    </row>
    <row r="307" spans="1:6" ht="15.75" customHeight="1" x14ac:dyDescent="0.3">
      <c r="A307" s="28"/>
      <c r="B307" s="28"/>
      <c r="C307" s="28"/>
      <c r="D307" s="28"/>
      <c r="E307" s="28"/>
      <c r="F307" s="28"/>
    </row>
    <row r="308" spans="1:6" ht="15.75" customHeight="1" x14ac:dyDescent="0.3">
      <c r="A308" s="28"/>
      <c r="B308" s="28"/>
      <c r="C308" s="28"/>
      <c r="D308" s="28"/>
      <c r="E308" s="28"/>
      <c r="F308" s="28"/>
    </row>
    <row r="309" spans="1:6" ht="15.75" customHeight="1" x14ac:dyDescent="0.3">
      <c r="A309" s="28"/>
      <c r="B309" s="28"/>
      <c r="C309" s="28"/>
      <c r="D309" s="28"/>
      <c r="E309" s="28"/>
      <c r="F309" s="28"/>
    </row>
    <row r="310" spans="1:6" ht="15.75" customHeight="1" x14ac:dyDescent="0.3">
      <c r="A310" s="28"/>
      <c r="B310" s="28"/>
      <c r="C310" s="28"/>
      <c r="D310" s="28"/>
      <c r="E310" s="28"/>
      <c r="F310" s="28"/>
    </row>
    <row r="311" spans="1:6" ht="15.75" customHeight="1" x14ac:dyDescent="0.3">
      <c r="A311" s="28"/>
      <c r="B311" s="28"/>
      <c r="C311" s="28"/>
      <c r="D311" s="28"/>
      <c r="E311" s="28"/>
      <c r="F311" s="28"/>
    </row>
    <row r="312" spans="1:6" ht="15.75" customHeight="1" x14ac:dyDescent="0.3">
      <c r="A312" s="28"/>
      <c r="B312" s="28"/>
      <c r="C312" s="28"/>
      <c r="D312" s="28"/>
      <c r="E312" s="28"/>
      <c r="F312" s="28"/>
    </row>
    <row r="313" spans="1:6" ht="15.75" customHeight="1" x14ac:dyDescent="0.3">
      <c r="A313" s="28"/>
      <c r="B313" s="28"/>
      <c r="C313" s="28"/>
      <c r="D313" s="28"/>
      <c r="E313" s="28"/>
      <c r="F313" s="28"/>
    </row>
    <row r="314" spans="1:6" ht="15.75" customHeight="1" x14ac:dyDescent="0.3">
      <c r="A314" s="28"/>
      <c r="B314" s="28"/>
      <c r="C314" s="28"/>
      <c r="D314" s="28"/>
      <c r="E314" s="28"/>
      <c r="F314" s="28"/>
    </row>
    <row r="315" spans="1:6" ht="15.75" customHeight="1" x14ac:dyDescent="0.3">
      <c r="A315" s="28"/>
      <c r="B315" s="28"/>
      <c r="C315" s="28"/>
      <c r="D315" s="28"/>
      <c r="E315" s="28"/>
      <c r="F315" s="28"/>
    </row>
    <row r="316" spans="1:6" ht="15.75" customHeight="1" x14ac:dyDescent="0.3">
      <c r="A316" s="28"/>
      <c r="B316" s="28"/>
      <c r="C316" s="28"/>
      <c r="D316" s="28"/>
      <c r="E316" s="28"/>
      <c r="F316" s="28"/>
    </row>
    <row r="317" spans="1:6" ht="15.75" customHeight="1" x14ac:dyDescent="0.3">
      <c r="A317" s="28"/>
      <c r="B317" s="28"/>
      <c r="C317" s="28"/>
      <c r="D317" s="28"/>
      <c r="E317" s="28"/>
      <c r="F317" s="28"/>
    </row>
    <row r="318" spans="1:6" ht="15.75" customHeight="1" x14ac:dyDescent="0.3">
      <c r="A318" s="28"/>
      <c r="B318" s="28"/>
      <c r="C318" s="28"/>
      <c r="D318" s="28"/>
      <c r="E318" s="28"/>
      <c r="F318" s="28"/>
    </row>
    <row r="319" spans="1:6" ht="15.75" customHeight="1" x14ac:dyDescent="0.3">
      <c r="A319" s="28"/>
      <c r="B319" s="28"/>
      <c r="C319" s="28"/>
      <c r="D319" s="28"/>
      <c r="E319" s="28"/>
      <c r="F319" s="28"/>
    </row>
    <row r="320" spans="1:6" ht="15.75" customHeight="1" x14ac:dyDescent="0.3">
      <c r="A320" s="28"/>
      <c r="B320" s="28"/>
      <c r="C320" s="28"/>
      <c r="D320" s="28"/>
      <c r="E320" s="28"/>
      <c r="F320" s="28"/>
    </row>
    <row r="321" spans="1:6" ht="15.75" customHeight="1" x14ac:dyDescent="0.3">
      <c r="A321" s="28"/>
      <c r="B321" s="28"/>
      <c r="C321" s="28"/>
      <c r="D321" s="28"/>
      <c r="E321" s="28"/>
      <c r="F321" s="28"/>
    </row>
    <row r="322" spans="1:6" ht="15.75" customHeight="1" x14ac:dyDescent="0.3">
      <c r="A322" s="28"/>
      <c r="B322" s="28"/>
      <c r="C322" s="28"/>
      <c r="D322" s="28"/>
      <c r="E322" s="28"/>
      <c r="F322" s="28"/>
    </row>
    <row r="323" spans="1:6" ht="15.75" customHeight="1" x14ac:dyDescent="0.3">
      <c r="A323" s="28"/>
      <c r="B323" s="28"/>
      <c r="C323" s="28"/>
      <c r="D323" s="28"/>
      <c r="E323" s="28"/>
      <c r="F323" s="28"/>
    </row>
    <row r="324" spans="1:6" ht="15.75" customHeight="1" x14ac:dyDescent="0.3">
      <c r="A324" s="28"/>
      <c r="B324" s="28"/>
      <c r="C324" s="28"/>
      <c r="D324" s="28"/>
      <c r="E324" s="28"/>
      <c r="F324" s="28"/>
    </row>
    <row r="325" spans="1:6" ht="15.75" customHeight="1" x14ac:dyDescent="0.3">
      <c r="A325" s="28"/>
      <c r="B325" s="28"/>
      <c r="C325" s="28"/>
      <c r="D325" s="28"/>
      <c r="E325" s="28"/>
      <c r="F325" s="28"/>
    </row>
    <row r="326" spans="1:6" ht="15.75" customHeight="1" x14ac:dyDescent="0.3">
      <c r="A326" s="28"/>
      <c r="B326" s="28"/>
      <c r="C326" s="28"/>
      <c r="D326" s="28"/>
      <c r="E326" s="28"/>
      <c r="F326" s="28"/>
    </row>
    <row r="327" spans="1:6" ht="15.75" customHeight="1" x14ac:dyDescent="0.3">
      <c r="A327" s="28"/>
      <c r="B327" s="28"/>
      <c r="C327" s="28"/>
      <c r="D327" s="28"/>
      <c r="E327" s="28"/>
      <c r="F327" s="28"/>
    </row>
    <row r="328" spans="1:6" ht="15.75" customHeight="1" x14ac:dyDescent="0.3">
      <c r="A328" s="28"/>
      <c r="B328" s="28"/>
      <c r="C328" s="28"/>
      <c r="D328" s="28"/>
      <c r="E328" s="28"/>
      <c r="F328" s="28"/>
    </row>
    <row r="329" spans="1:6" ht="15.75" customHeight="1" x14ac:dyDescent="0.3">
      <c r="A329" s="28"/>
      <c r="B329" s="28"/>
      <c r="C329" s="28"/>
      <c r="D329" s="28"/>
      <c r="E329" s="28"/>
      <c r="F329" s="28"/>
    </row>
    <row r="330" spans="1:6" ht="15.75" customHeight="1" x14ac:dyDescent="0.3">
      <c r="A330" s="28"/>
      <c r="B330" s="28"/>
      <c r="C330" s="28"/>
      <c r="D330" s="28"/>
      <c r="E330" s="28"/>
      <c r="F330" s="28"/>
    </row>
    <row r="331" spans="1:6" ht="15.75" customHeight="1" x14ac:dyDescent="0.3">
      <c r="A331" s="28"/>
      <c r="B331" s="28"/>
      <c r="C331" s="28"/>
      <c r="D331" s="28"/>
      <c r="E331" s="28"/>
      <c r="F331" s="28"/>
    </row>
    <row r="332" spans="1:6" ht="15.75" customHeight="1" x14ac:dyDescent="0.3">
      <c r="A332" s="28"/>
      <c r="B332" s="28"/>
      <c r="C332" s="28"/>
      <c r="D332" s="28"/>
      <c r="E332" s="28"/>
      <c r="F332" s="28"/>
    </row>
    <row r="333" spans="1:6" ht="15.75" customHeight="1" x14ac:dyDescent="0.3">
      <c r="A333" s="28"/>
      <c r="B333" s="28"/>
      <c r="C333" s="28"/>
      <c r="D333" s="28"/>
      <c r="E333" s="28"/>
      <c r="F333" s="28"/>
    </row>
    <row r="334" spans="1:6" ht="15.75" customHeight="1" x14ac:dyDescent="0.3">
      <c r="A334" s="28"/>
      <c r="B334" s="28"/>
      <c r="C334" s="28"/>
      <c r="D334" s="28"/>
      <c r="E334" s="28"/>
      <c r="F334" s="28"/>
    </row>
    <row r="335" spans="1:6" ht="15.75" customHeight="1" x14ac:dyDescent="0.3">
      <c r="A335" s="28"/>
      <c r="B335" s="28"/>
      <c r="C335" s="28"/>
      <c r="D335" s="28"/>
      <c r="E335" s="28"/>
      <c r="F335" s="28"/>
    </row>
    <row r="336" spans="1:6" ht="15.75" customHeight="1" x14ac:dyDescent="0.3">
      <c r="A336" s="28"/>
      <c r="B336" s="28"/>
      <c r="C336" s="28"/>
      <c r="D336" s="28"/>
      <c r="E336" s="28"/>
      <c r="F336" s="28"/>
    </row>
    <row r="337" spans="1:6" ht="15.75" customHeight="1" x14ac:dyDescent="0.3">
      <c r="A337" s="28"/>
      <c r="B337" s="28"/>
      <c r="C337" s="28"/>
      <c r="D337" s="28"/>
      <c r="E337" s="28"/>
      <c r="F337" s="28"/>
    </row>
    <row r="338" spans="1:6" ht="15.75" customHeight="1" x14ac:dyDescent="0.3">
      <c r="A338" s="28"/>
      <c r="B338" s="28"/>
      <c r="C338" s="28"/>
      <c r="D338" s="28"/>
      <c r="E338" s="28"/>
      <c r="F338" s="28"/>
    </row>
    <row r="339" spans="1:6" ht="15.75" customHeight="1" x14ac:dyDescent="0.3">
      <c r="A339" s="28"/>
      <c r="B339" s="28"/>
      <c r="C339" s="28"/>
      <c r="D339" s="28"/>
      <c r="E339" s="28"/>
      <c r="F339" s="28"/>
    </row>
    <row r="340" spans="1:6" ht="15.75" customHeight="1" x14ac:dyDescent="0.3">
      <c r="A340" s="28"/>
      <c r="B340" s="28"/>
      <c r="C340" s="28"/>
      <c r="D340" s="28"/>
      <c r="E340" s="28"/>
      <c r="F340" s="28"/>
    </row>
    <row r="341" spans="1:6" ht="15.75" customHeight="1" x14ac:dyDescent="0.3">
      <c r="A341" s="28"/>
      <c r="B341" s="28"/>
      <c r="C341" s="28"/>
      <c r="D341" s="28"/>
      <c r="E341" s="28"/>
      <c r="F341" s="28"/>
    </row>
    <row r="342" spans="1:6" ht="15.75" customHeight="1" x14ac:dyDescent="0.3">
      <c r="A342" s="28"/>
      <c r="B342" s="28"/>
      <c r="C342" s="28"/>
      <c r="D342" s="28"/>
      <c r="E342" s="28"/>
      <c r="F342" s="28"/>
    </row>
    <row r="343" spans="1:6" ht="15.75" customHeight="1" x14ac:dyDescent="0.3">
      <c r="A343" s="28"/>
      <c r="B343" s="28"/>
      <c r="C343" s="28"/>
      <c r="D343" s="28"/>
      <c r="E343" s="28"/>
      <c r="F343" s="28"/>
    </row>
    <row r="344" spans="1:6" ht="15.75" customHeight="1" x14ac:dyDescent="0.3">
      <c r="A344" s="28"/>
      <c r="B344" s="28"/>
      <c r="C344" s="28"/>
      <c r="D344" s="28"/>
      <c r="E344" s="28"/>
      <c r="F344" s="28"/>
    </row>
    <row r="345" spans="1:6" ht="15.75" customHeight="1" x14ac:dyDescent="0.3">
      <c r="A345" s="28"/>
      <c r="B345" s="28"/>
      <c r="C345" s="28"/>
      <c r="D345" s="28"/>
      <c r="E345" s="28"/>
      <c r="F345" s="28"/>
    </row>
    <row r="346" spans="1:6" ht="15.75" customHeight="1" x14ac:dyDescent="0.3">
      <c r="A346" s="28"/>
      <c r="B346" s="28"/>
      <c r="C346" s="28"/>
      <c r="D346" s="28"/>
      <c r="E346" s="28"/>
      <c r="F346" s="28"/>
    </row>
    <row r="347" spans="1:6" ht="15.75" customHeight="1" x14ac:dyDescent="0.3">
      <c r="A347" s="28"/>
      <c r="B347" s="28"/>
      <c r="C347" s="28"/>
      <c r="D347" s="28"/>
      <c r="E347" s="28"/>
      <c r="F347" s="28"/>
    </row>
    <row r="348" spans="1:6" ht="15.75" customHeight="1" x14ac:dyDescent="0.3">
      <c r="A348" s="28"/>
      <c r="B348" s="28"/>
      <c r="C348" s="28"/>
      <c r="D348" s="28"/>
      <c r="E348" s="28"/>
      <c r="F348" s="28"/>
    </row>
    <row r="349" spans="1:6" ht="15.75" customHeight="1" x14ac:dyDescent="0.3">
      <c r="A349" s="28"/>
      <c r="B349" s="28"/>
      <c r="C349" s="28"/>
      <c r="D349" s="28"/>
      <c r="E349" s="28"/>
      <c r="F349" s="28"/>
    </row>
    <row r="350" spans="1:6" ht="15.75" customHeight="1" x14ac:dyDescent="0.3">
      <c r="A350" s="28"/>
      <c r="B350" s="28"/>
      <c r="C350" s="28"/>
      <c r="D350" s="28"/>
      <c r="E350" s="28"/>
      <c r="F350" s="28"/>
    </row>
    <row r="351" spans="1:6" ht="15.75" customHeight="1" x14ac:dyDescent="0.3">
      <c r="A351" s="28"/>
      <c r="B351" s="28"/>
      <c r="C351" s="28"/>
      <c r="D351" s="28"/>
      <c r="E351" s="28"/>
      <c r="F351" s="28"/>
    </row>
    <row r="352" spans="1:6" ht="15.75" customHeight="1" x14ac:dyDescent="0.3">
      <c r="A352" s="28"/>
      <c r="B352" s="28"/>
      <c r="C352" s="28"/>
      <c r="D352" s="28"/>
      <c r="E352" s="28"/>
      <c r="F352" s="28"/>
    </row>
    <row r="353" spans="1:6" ht="15.75" customHeight="1" x14ac:dyDescent="0.3">
      <c r="A353" s="28"/>
      <c r="B353" s="28"/>
      <c r="C353" s="28"/>
      <c r="D353" s="28"/>
      <c r="E353" s="28"/>
      <c r="F353" s="28"/>
    </row>
    <row r="354" spans="1:6" ht="15.75" customHeight="1" x14ac:dyDescent="0.3">
      <c r="A354" s="28"/>
      <c r="B354" s="28"/>
      <c r="C354" s="28"/>
      <c r="D354" s="28"/>
      <c r="E354" s="28"/>
      <c r="F354" s="28"/>
    </row>
    <row r="355" spans="1:6" ht="15.75" customHeight="1" x14ac:dyDescent="0.3">
      <c r="A355" s="28"/>
      <c r="B355" s="28"/>
      <c r="C355" s="28"/>
      <c r="D355" s="28"/>
      <c r="E355" s="28"/>
      <c r="F355" s="28"/>
    </row>
    <row r="356" spans="1:6" ht="15.75" customHeight="1" x14ac:dyDescent="0.3">
      <c r="A356" s="28"/>
      <c r="B356" s="28"/>
      <c r="C356" s="28"/>
      <c r="D356" s="28"/>
      <c r="E356" s="28"/>
      <c r="F356" s="28"/>
    </row>
    <row r="357" spans="1:6" ht="15.75" customHeight="1" x14ac:dyDescent="0.3">
      <c r="A357" s="28"/>
      <c r="B357" s="28"/>
      <c r="C357" s="28"/>
      <c r="D357" s="28"/>
      <c r="E357" s="28"/>
      <c r="F357" s="28"/>
    </row>
    <row r="358" spans="1:6" ht="15.75" customHeight="1" x14ac:dyDescent="0.3">
      <c r="A358" s="28"/>
      <c r="B358" s="28"/>
      <c r="C358" s="28"/>
      <c r="D358" s="28"/>
      <c r="E358" s="28"/>
      <c r="F358" s="28"/>
    </row>
    <row r="359" spans="1:6" ht="15.75" customHeight="1" x14ac:dyDescent="0.3">
      <c r="A359" s="28"/>
      <c r="B359" s="28"/>
      <c r="C359" s="28"/>
      <c r="D359" s="28"/>
      <c r="E359" s="28"/>
      <c r="F359" s="28"/>
    </row>
    <row r="360" spans="1:6" ht="15.75" customHeight="1" x14ac:dyDescent="0.3">
      <c r="A360" s="28"/>
      <c r="B360" s="28"/>
      <c r="C360" s="28"/>
      <c r="D360" s="28"/>
      <c r="E360" s="28"/>
      <c r="F360" s="28"/>
    </row>
    <row r="361" spans="1:6" ht="15.75" customHeight="1" x14ac:dyDescent="0.3">
      <c r="A361" s="28"/>
      <c r="B361" s="28"/>
      <c r="C361" s="28"/>
      <c r="D361" s="28"/>
      <c r="E361" s="28"/>
      <c r="F361" s="28"/>
    </row>
    <row r="362" spans="1:6" ht="15.75" customHeight="1" x14ac:dyDescent="0.3">
      <c r="A362" s="28"/>
      <c r="B362" s="28"/>
      <c r="C362" s="28"/>
      <c r="D362" s="28"/>
      <c r="E362" s="28"/>
      <c r="F362" s="28"/>
    </row>
    <row r="363" spans="1:6" ht="15.75" customHeight="1" x14ac:dyDescent="0.3">
      <c r="A363" s="28"/>
      <c r="B363" s="28"/>
      <c r="C363" s="28"/>
      <c r="D363" s="28"/>
      <c r="E363" s="28"/>
      <c r="F363" s="28"/>
    </row>
    <row r="364" spans="1:6" ht="15.75" customHeight="1" x14ac:dyDescent="0.3">
      <c r="A364" s="28"/>
      <c r="B364" s="28"/>
      <c r="C364" s="28"/>
      <c r="D364" s="28"/>
      <c r="E364" s="28"/>
      <c r="F364" s="28"/>
    </row>
    <row r="365" spans="1:6" ht="15.75" customHeight="1" x14ac:dyDescent="0.3">
      <c r="A365" s="28"/>
      <c r="B365" s="28"/>
      <c r="C365" s="28"/>
      <c r="D365" s="28"/>
      <c r="E365" s="28"/>
      <c r="F365" s="28"/>
    </row>
    <row r="366" spans="1:6" ht="15.75" customHeight="1" x14ac:dyDescent="0.3">
      <c r="A366" s="28"/>
      <c r="B366" s="28"/>
      <c r="C366" s="28"/>
      <c r="D366" s="28"/>
      <c r="E366" s="28"/>
      <c r="F366" s="28"/>
    </row>
    <row r="367" spans="1:6" ht="15.75" customHeight="1" x14ac:dyDescent="0.3">
      <c r="A367" s="28"/>
      <c r="B367" s="28"/>
      <c r="C367" s="28"/>
      <c r="D367" s="28"/>
      <c r="E367" s="28"/>
      <c r="F367" s="28"/>
    </row>
    <row r="368" spans="1:6" ht="15.75" customHeight="1" x14ac:dyDescent="0.3">
      <c r="A368" s="28"/>
      <c r="B368" s="28"/>
      <c r="C368" s="28"/>
      <c r="D368" s="28"/>
      <c r="E368" s="28"/>
      <c r="F368" s="28"/>
    </row>
    <row r="369" spans="1:6" ht="15.75" customHeight="1" x14ac:dyDescent="0.3">
      <c r="A369" s="28"/>
      <c r="B369" s="28"/>
      <c r="C369" s="28"/>
      <c r="D369" s="28"/>
      <c r="E369" s="28"/>
      <c r="F369" s="28"/>
    </row>
    <row r="370" spans="1:6" ht="15.75" customHeight="1" x14ac:dyDescent="0.3">
      <c r="A370" s="28"/>
      <c r="B370" s="28"/>
      <c r="C370" s="28"/>
      <c r="D370" s="28"/>
      <c r="E370" s="28"/>
      <c r="F370" s="28"/>
    </row>
    <row r="371" spans="1:6" ht="15.75" customHeight="1" x14ac:dyDescent="0.3">
      <c r="A371" s="28"/>
      <c r="B371" s="28"/>
      <c r="C371" s="28"/>
      <c r="D371" s="28"/>
      <c r="E371" s="28"/>
      <c r="F371" s="28"/>
    </row>
    <row r="372" spans="1:6" ht="15.75" customHeight="1" x14ac:dyDescent="0.3">
      <c r="A372" s="28"/>
      <c r="B372" s="28"/>
      <c r="C372" s="28"/>
      <c r="D372" s="28"/>
      <c r="E372" s="28"/>
      <c r="F372" s="28"/>
    </row>
    <row r="373" spans="1:6" ht="15.75" customHeight="1" x14ac:dyDescent="0.3">
      <c r="A373" s="28"/>
      <c r="B373" s="28"/>
      <c r="C373" s="28"/>
      <c r="D373" s="28"/>
      <c r="E373" s="28"/>
      <c r="F373" s="28"/>
    </row>
    <row r="374" spans="1:6" ht="15.75" customHeight="1" x14ac:dyDescent="0.3">
      <c r="A374" s="28"/>
      <c r="B374" s="28"/>
      <c r="C374" s="28"/>
      <c r="D374" s="28"/>
      <c r="E374" s="28"/>
      <c r="F374" s="28"/>
    </row>
    <row r="375" spans="1:6" ht="15.75" customHeight="1" x14ac:dyDescent="0.3">
      <c r="A375" s="28"/>
      <c r="B375" s="28"/>
      <c r="C375" s="28"/>
      <c r="D375" s="28"/>
      <c r="E375" s="28"/>
      <c r="F375" s="28"/>
    </row>
    <row r="376" spans="1:6" ht="15.75" customHeight="1" x14ac:dyDescent="0.3">
      <c r="A376" s="28"/>
      <c r="B376" s="28"/>
      <c r="C376" s="28"/>
      <c r="D376" s="28"/>
      <c r="E376" s="28"/>
      <c r="F376" s="28"/>
    </row>
    <row r="377" spans="1:6" ht="15.75" customHeight="1" x14ac:dyDescent="0.3">
      <c r="A377" s="28"/>
      <c r="B377" s="28"/>
      <c r="C377" s="28"/>
      <c r="D377" s="28"/>
      <c r="E377" s="28"/>
      <c r="F377" s="28"/>
    </row>
    <row r="378" spans="1:6" ht="15.75" customHeight="1" x14ac:dyDescent="0.3">
      <c r="A378" s="28"/>
      <c r="B378" s="28"/>
      <c r="C378" s="28"/>
      <c r="D378" s="28"/>
      <c r="E378" s="28"/>
      <c r="F378" s="28"/>
    </row>
    <row r="379" spans="1:6" ht="15.75" customHeight="1" x14ac:dyDescent="0.3">
      <c r="A379" s="28"/>
      <c r="B379" s="28"/>
      <c r="C379" s="28"/>
      <c r="D379" s="28"/>
      <c r="E379" s="28"/>
      <c r="F379" s="28"/>
    </row>
    <row r="380" spans="1:6" ht="15.75" customHeight="1" x14ac:dyDescent="0.3">
      <c r="A380" s="28"/>
      <c r="B380" s="28"/>
      <c r="C380" s="28"/>
      <c r="D380" s="28"/>
      <c r="E380" s="28"/>
      <c r="F380" s="28"/>
    </row>
    <row r="381" spans="1:6" ht="15.75" customHeight="1" x14ac:dyDescent="0.3">
      <c r="A381" s="28"/>
      <c r="B381" s="28"/>
      <c r="C381" s="28"/>
      <c r="D381" s="28"/>
      <c r="E381" s="28"/>
      <c r="F381" s="28"/>
    </row>
    <row r="382" spans="1:6" ht="15.75" customHeight="1" x14ac:dyDescent="0.3">
      <c r="A382" s="28"/>
      <c r="B382" s="28"/>
      <c r="C382" s="28"/>
      <c r="D382" s="28"/>
      <c r="E382" s="28"/>
      <c r="F382" s="28"/>
    </row>
    <row r="383" spans="1:6" ht="15.75" customHeight="1" x14ac:dyDescent="0.3">
      <c r="A383" s="28"/>
      <c r="B383" s="28"/>
      <c r="C383" s="28"/>
      <c r="D383" s="28"/>
      <c r="E383" s="28"/>
      <c r="F383" s="28"/>
    </row>
    <row r="384" spans="1:6" ht="15.75" customHeight="1" x14ac:dyDescent="0.3">
      <c r="A384" s="28"/>
      <c r="B384" s="28"/>
      <c r="C384" s="28"/>
      <c r="D384" s="28"/>
      <c r="E384" s="28"/>
      <c r="F384" s="28"/>
    </row>
    <row r="385" spans="1:6" ht="15.75" customHeight="1" x14ac:dyDescent="0.3">
      <c r="A385" s="28"/>
      <c r="B385" s="28"/>
      <c r="C385" s="28"/>
      <c r="D385" s="28"/>
      <c r="E385" s="28"/>
      <c r="F385" s="28"/>
    </row>
    <row r="386" spans="1:6" ht="15.75" customHeight="1" x14ac:dyDescent="0.3">
      <c r="A386" s="28"/>
      <c r="B386" s="28"/>
      <c r="C386" s="28"/>
      <c r="D386" s="28"/>
      <c r="E386" s="28"/>
      <c r="F386" s="28"/>
    </row>
    <row r="387" spans="1:6" ht="15.75" customHeight="1" x14ac:dyDescent="0.3">
      <c r="A387" s="28"/>
      <c r="B387" s="28"/>
      <c r="C387" s="28"/>
      <c r="D387" s="28"/>
      <c r="E387" s="28"/>
      <c r="F387" s="28"/>
    </row>
    <row r="388" spans="1:6" ht="15.75" customHeight="1" x14ac:dyDescent="0.3">
      <c r="A388" s="28"/>
      <c r="B388" s="28"/>
      <c r="C388" s="28"/>
      <c r="D388" s="28"/>
      <c r="E388" s="28"/>
      <c r="F388" s="28"/>
    </row>
    <row r="389" spans="1:6" ht="15.75" customHeight="1" x14ac:dyDescent="0.3">
      <c r="A389" s="28"/>
      <c r="B389" s="28"/>
      <c r="C389" s="28"/>
      <c r="D389" s="28"/>
      <c r="E389" s="28"/>
      <c r="F389" s="28"/>
    </row>
    <row r="390" spans="1:6" ht="15.75" customHeight="1" x14ac:dyDescent="0.3">
      <c r="A390" s="28"/>
      <c r="B390" s="28"/>
      <c r="C390" s="28"/>
      <c r="D390" s="28"/>
      <c r="E390" s="28"/>
      <c r="F390" s="28"/>
    </row>
    <row r="391" spans="1:6" ht="15.75" customHeight="1" x14ac:dyDescent="0.3">
      <c r="A391" s="28"/>
      <c r="B391" s="28"/>
      <c r="C391" s="28"/>
      <c r="D391" s="28"/>
      <c r="E391" s="28"/>
      <c r="F391" s="28"/>
    </row>
    <row r="392" spans="1:6" ht="15.75" customHeight="1" x14ac:dyDescent="0.3">
      <c r="A392" s="28"/>
      <c r="B392" s="28"/>
      <c r="C392" s="28"/>
      <c r="D392" s="28"/>
      <c r="E392" s="28"/>
      <c r="F392" s="28"/>
    </row>
    <row r="393" spans="1:6" ht="15.75" customHeight="1" x14ac:dyDescent="0.3">
      <c r="A393" s="28"/>
      <c r="B393" s="28"/>
      <c r="C393" s="28"/>
      <c r="D393" s="28"/>
      <c r="E393" s="28"/>
      <c r="F393" s="28"/>
    </row>
    <row r="394" spans="1:6" ht="15.75" customHeight="1" x14ac:dyDescent="0.3">
      <c r="A394" s="28"/>
      <c r="B394" s="28"/>
      <c r="C394" s="28"/>
      <c r="D394" s="28"/>
      <c r="E394" s="28"/>
      <c r="F394" s="28"/>
    </row>
    <row r="395" spans="1:6" ht="15.75" customHeight="1" x14ac:dyDescent="0.3">
      <c r="A395" s="28"/>
      <c r="B395" s="28"/>
      <c r="C395" s="28"/>
      <c r="D395" s="28"/>
      <c r="E395" s="28"/>
      <c r="F395" s="28"/>
    </row>
    <row r="396" spans="1:6" ht="15.75" customHeight="1" x14ac:dyDescent="0.3">
      <c r="A396" s="28"/>
      <c r="B396" s="28"/>
      <c r="C396" s="28"/>
      <c r="D396" s="28"/>
      <c r="E396" s="28"/>
      <c r="F396" s="28"/>
    </row>
    <row r="397" spans="1:6" ht="15.75" customHeight="1" x14ac:dyDescent="0.3">
      <c r="A397" s="28"/>
      <c r="B397" s="28"/>
      <c r="C397" s="28"/>
      <c r="D397" s="28"/>
      <c r="E397" s="28"/>
      <c r="F397" s="28"/>
    </row>
    <row r="398" spans="1:6" ht="15.75" customHeight="1" x14ac:dyDescent="0.3">
      <c r="A398" s="28"/>
      <c r="B398" s="28"/>
      <c r="C398" s="28"/>
      <c r="D398" s="28"/>
      <c r="E398" s="28"/>
      <c r="F398" s="28"/>
    </row>
    <row r="399" spans="1:6" ht="15.75" customHeight="1" x14ac:dyDescent="0.3">
      <c r="A399" s="28"/>
      <c r="B399" s="28"/>
      <c r="C399" s="28"/>
      <c r="D399" s="28"/>
      <c r="E399" s="28"/>
      <c r="F399" s="28"/>
    </row>
    <row r="400" spans="1:6" ht="15.75" customHeight="1" x14ac:dyDescent="0.3">
      <c r="A400" s="28"/>
      <c r="B400" s="28"/>
      <c r="C400" s="28"/>
      <c r="D400" s="28"/>
      <c r="E400" s="28"/>
      <c r="F400" s="28"/>
    </row>
    <row r="401" spans="1:6" ht="15.75" customHeight="1" x14ac:dyDescent="0.3">
      <c r="A401" s="28"/>
      <c r="B401" s="28"/>
      <c r="C401" s="28"/>
      <c r="D401" s="28"/>
      <c r="E401" s="28"/>
      <c r="F401" s="28"/>
    </row>
    <row r="402" spans="1:6" ht="15.75" customHeight="1" x14ac:dyDescent="0.3">
      <c r="A402" s="28"/>
      <c r="B402" s="28"/>
      <c r="C402" s="28"/>
      <c r="D402" s="28"/>
      <c r="E402" s="28"/>
      <c r="F402" s="28"/>
    </row>
    <row r="403" spans="1:6" ht="15.75" customHeight="1" x14ac:dyDescent="0.3">
      <c r="A403" s="28"/>
      <c r="B403" s="28"/>
      <c r="C403" s="28"/>
      <c r="D403" s="28"/>
      <c r="E403" s="28"/>
      <c r="F403" s="28"/>
    </row>
    <row r="404" spans="1:6" ht="15.75" customHeight="1" x14ac:dyDescent="0.3">
      <c r="A404" s="28"/>
      <c r="B404" s="28"/>
      <c r="C404" s="28"/>
      <c r="D404" s="28"/>
      <c r="E404" s="28"/>
      <c r="F404" s="28"/>
    </row>
    <row r="405" spans="1:6" ht="15.75" customHeight="1" x14ac:dyDescent="0.3">
      <c r="A405" s="28"/>
      <c r="B405" s="28"/>
      <c r="C405" s="28"/>
      <c r="D405" s="28"/>
      <c r="E405" s="28"/>
      <c r="F405" s="28"/>
    </row>
    <row r="406" spans="1:6" ht="15.75" customHeight="1" x14ac:dyDescent="0.3">
      <c r="A406" s="28"/>
      <c r="B406" s="28"/>
      <c r="C406" s="28"/>
      <c r="D406" s="28"/>
      <c r="E406" s="28"/>
      <c r="F406" s="28"/>
    </row>
    <row r="407" spans="1:6" ht="15.75" customHeight="1" x14ac:dyDescent="0.3">
      <c r="A407" s="28"/>
      <c r="B407" s="28"/>
      <c r="C407" s="28"/>
      <c r="D407" s="28"/>
      <c r="E407" s="28"/>
      <c r="F407" s="28"/>
    </row>
    <row r="408" spans="1:6" ht="15.75" customHeight="1" x14ac:dyDescent="0.3">
      <c r="A408" s="28"/>
      <c r="B408" s="28"/>
      <c r="C408" s="28"/>
      <c r="D408" s="28"/>
      <c r="E408" s="28"/>
      <c r="F408" s="28"/>
    </row>
    <row r="409" spans="1:6" ht="15.75" customHeight="1" x14ac:dyDescent="0.3">
      <c r="A409" s="28"/>
      <c r="B409" s="28"/>
      <c r="C409" s="28"/>
      <c r="D409" s="28"/>
      <c r="E409" s="28"/>
      <c r="F409" s="28"/>
    </row>
    <row r="410" spans="1:6" ht="15.75" customHeight="1" x14ac:dyDescent="0.3">
      <c r="A410" s="28"/>
      <c r="B410" s="28"/>
      <c r="C410" s="28"/>
      <c r="D410" s="28"/>
      <c r="E410" s="28"/>
      <c r="F410" s="28"/>
    </row>
    <row r="411" spans="1:6" ht="15.75" customHeight="1" x14ac:dyDescent="0.3">
      <c r="A411" s="28"/>
      <c r="B411" s="28"/>
      <c r="C411" s="28"/>
      <c r="D411" s="28"/>
      <c r="E411" s="28"/>
      <c r="F411" s="28"/>
    </row>
    <row r="412" spans="1:6" ht="15.75" customHeight="1" x14ac:dyDescent="0.3">
      <c r="A412" s="28"/>
      <c r="B412" s="28"/>
      <c r="C412" s="28"/>
      <c r="D412" s="28"/>
      <c r="E412" s="28"/>
      <c r="F412" s="28"/>
    </row>
    <row r="413" spans="1:6" ht="15.75" customHeight="1" x14ac:dyDescent="0.3">
      <c r="A413" s="28"/>
      <c r="B413" s="28"/>
      <c r="C413" s="28"/>
      <c r="D413" s="28"/>
      <c r="E413" s="28"/>
      <c r="F413" s="28"/>
    </row>
    <row r="414" spans="1:6" ht="15.75" customHeight="1" x14ac:dyDescent="0.3">
      <c r="A414" s="28"/>
      <c r="B414" s="28"/>
      <c r="C414" s="28"/>
      <c r="D414" s="28"/>
      <c r="E414" s="28"/>
      <c r="F414" s="28"/>
    </row>
    <row r="415" spans="1:6" ht="15.75" customHeight="1" x14ac:dyDescent="0.3">
      <c r="A415" s="28"/>
      <c r="B415" s="28"/>
      <c r="C415" s="28"/>
      <c r="D415" s="28"/>
      <c r="E415" s="28"/>
      <c r="F415" s="28"/>
    </row>
    <row r="416" spans="1:6" ht="15.75" customHeight="1" x14ac:dyDescent="0.3">
      <c r="A416" s="28"/>
      <c r="B416" s="28"/>
      <c r="C416" s="28"/>
      <c r="D416" s="28"/>
      <c r="E416" s="28"/>
      <c r="F416" s="28"/>
    </row>
    <row r="417" spans="1:6" ht="15.75" customHeight="1" x14ac:dyDescent="0.3">
      <c r="A417" s="28"/>
      <c r="B417" s="28"/>
      <c r="C417" s="28"/>
      <c r="D417" s="28"/>
      <c r="E417" s="28"/>
      <c r="F417" s="28"/>
    </row>
    <row r="418" spans="1:6" ht="15.75" customHeight="1" x14ac:dyDescent="0.3">
      <c r="A418" s="28"/>
      <c r="B418" s="28"/>
      <c r="C418" s="28"/>
      <c r="D418" s="28"/>
      <c r="E418" s="28"/>
      <c r="F418" s="28"/>
    </row>
    <row r="419" spans="1:6" ht="15.75" customHeight="1" x14ac:dyDescent="0.3">
      <c r="A419" s="28"/>
      <c r="B419" s="28"/>
      <c r="C419" s="28"/>
      <c r="D419" s="28"/>
      <c r="E419" s="28"/>
      <c r="F419" s="28"/>
    </row>
    <row r="420" spans="1:6" ht="15.75" customHeight="1" x14ac:dyDescent="0.3">
      <c r="A420" s="28"/>
      <c r="B420" s="28"/>
      <c r="C420" s="28"/>
      <c r="D420" s="28"/>
      <c r="E420" s="28"/>
      <c r="F420" s="28"/>
    </row>
    <row r="421" spans="1:6" ht="15.75" customHeight="1" x14ac:dyDescent="0.3">
      <c r="A421" s="28"/>
      <c r="B421" s="28"/>
      <c r="C421" s="28"/>
      <c r="D421" s="28"/>
      <c r="E421" s="28"/>
      <c r="F421" s="28"/>
    </row>
    <row r="422" spans="1:6" ht="15.75" customHeight="1" x14ac:dyDescent="0.3">
      <c r="A422" s="28"/>
      <c r="B422" s="28"/>
      <c r="C422" s="28"/>
      <c r="D422" s="28"/>
      <c r="E422" s="28"/>
      <c r="F422" s="28"/>
    </row>
    <row r="423" spans="1:6" ht="15.75" customHeight="1" x14ac:dyDescent="0.3">
      <c r="A423" s="28"/>
      <c r="B423" s="28"/>
      <c r="C423" s="28"/>
      <c r="D423" s="28"/>
      <c r="E423" s="28"/>
      <c r="F423" s="28"/>
    </row>
    <row r="424" spans="1:6" ht="15.75" customHeight="1" x14ac:dyDescent="0.3">
      <c r="A424" s="28"/>
      <c r="B424" s="28"/>
      <c r="C424" s="28"/>
      <c r="D424" s="28"/>
      <c r="E424" s="28"/>
      <c r="F424" s="28"/>
    </row>
    <row r="425" spans="1:6" ht="15.75" customHeight="1" x14ac:dyDescent="0.3">
      <c r="A425" s="28"/>
      <c r="B425" s="28"/>
      <c r="C425" s="28"/>
      <c r="D425" s="28"/>
      <c r="E425" s="28"/>
      <c r="F425" s="28"/>
    </row>
    <row r="426" spans="1:6" ht="15.75" customHeight="1" x14ac:dyDescent="0.3">
      <c r="A426" s="28"/>
      <c r="B426" s="28"/>
      <c r="C426" s="28"/>
      <c r="D426" s="28"/>
      <c r="E426" s="28"/>
      <c r="F426" s="28"/>
    </row>
    <row r="427" spans="1:6" ht="15.75" customHeight="1" x14ac:dyDescent="0.3">
      <c r="A427" s="28"/>
      <c r="B427" s="28"/>
      <c r="C427" s="28"/>
      <c r="D427" s="28"/>
      <c r="E427" s="28"/>
      <c r="F427" s="28"/>
    </row>
    <row r="428" spans="1:6" ht="15.75" customHeight="1" x14ac:dyDescent="0.3">
      <c r="A428" s="28"/>
      <c r="B428" s="28"/>
      <c r="C428" s="28"/>
      <c r="D428" s="28"/>
      <c r="E428" s="28"/>
      <c r="F428" s="28"/>
    </row>
    <row r="429" spans="1:6" ht="15.75" customHeight="1" x14ac:dyDescent="0.3">
      <c r="A429" s="28"/>
      <c r="B429" s="28"/>
      <c r="C429" s="28"/>
      <c r="D429" s="28"/>
      <c r="E429" s="28"/>
      <c r="F429" s="28"/>
    </row>
    <row r="430" spans="1:6" ht="15.75" customHeight="1" x14ac:dyDescent="0.3">
      <c r="A430" s="28"/>
      <c r="B430" s="28"/>
      <c r="C430" s="28"/>
      <c r="D430" s="28"/>
      <c r="E430" s="28"/>
      <c r="F430" s="28"/>
    </row>
    <row r="431" spans="1:6" ht="15.75" customHeight="1" x14ac:dyDescent="0.3">
      <c r="A431" s="28"/>
      <c r="B431" s="28"/>
      <c r="C431" s="28"/>
      <c r="D431" s="28"/>
      <c r="E431" s="28"/>
      <c r="F431" s="28"/>
    </row>
    <row r="432" spans="1:6" ht="15.75" customHeight="1" x14ac:dyDescent="0.3">
      <c r="A432" s="28"/>
      <c r="B432" s="28"/>
      <c r="C432" s="28"/>
      <c r="D432" s="28"/>
      <c r="E432" s="28"/>
      <c r="F432" s="28"/>
    </row>
    <row r="433" spans="1:6" ht="15.75" customHeight="1" x14ac:dyDescent="0.3">
      <c r="A433" s="28"/>
      <c r="B433" s="28"/>
      <c r="C433" s="28"/>
      <c r="D433" s="28"/>
      <c r="E433" s="28"/>
      <c r="F433" s="28"/>
    </row>
    <row r="434" spans="1:6" ht="15.75" customHeight="1" x14ac:dyDescent="0.3">
      <c r="A434" s="28"/>
      <c r="B434" s="28"/>
      <c r="C434" s="28"/>
      <c r="D434" s="28"/>
      <c r="E434" s="28"/>
      <c r="F434" s="28"/>
    </row>
    <row r="435" spans="1:6" ht="15.75" customHeight="1" x14ac:dyDescent="0.3">
      <c r="A435" s="28"/>
      <c r="B435" s="28"/>
      <c r="C435" s="28"/>
      <c r="D435" s="28"/>
      <c r="E435" s="28"/>
      <c r="F435" s="28"/>
    </row>
    <row r="436" spans="1:6" ht="15.75" customHeight="1" x14ac:dyDescent="0.3">
      <c r="A436" s="28"/>
      <c r="B436" s="28"/>
      <c r="C436" s="28"/>
      <c r="D436" s="28"/>
      <c r="E436" s="28"/>
      <c r="F436" s="28"/>
    </row>
    <row r="437" spans="1:6" ht="15.75" customHeight="1" x14ac:dyDescent="0.3">
      <c r="A437" s="28"/>
      <c r="B437" s="28"/>
      <c r="C437" s="28"/>
      <c r="D437" s="28"/>
      <c r="E437" s="28"/>
      <c r="F437" s="28"/>
    </row>
    <row r="438" spans="1:6" ht="15.75" customHeight="1" x14ac:dyDescent="0.3">
      <c r="A438" s="28"/>
      <c r="B438" s="28"/>
      <c r="C438" s="28"/>
      <c r="D438" s="28"/>
      <c r="E438" s="28"/>
      <c r="F438" s="28"/>
    </row>
    <row r="439" spans="1:6" ht="15.75" customHeight="1" x14ac:dyDescent="0.3">
      <c r="A439" s="28"/>
      <c r="B439" s="28"/>
      <c r="C439" s="28"/>
      <c r="D439" s="28"/>
      <c r="E439" s="28"/>
      <c r="F439" s="28"/>
    </row>
    <row r="440" spans="1:6" ht="15.75" customHeight="1" x14ac:dyDescent="0.3">
      <c r="A440" s="28"/>
      <c r="B440" s="28"/>
      <c r="C440" s="28"/>
      <c r="D440" s="28"/>
      <c r="E440" s="28"/>
      <c r="F440" s="28"/>
    </row>
    <row r="441" spans="1:6" ht="15.75" customHeight="1" x14ac:dyDescent="0.3">
      <c r="A441" s="28"/>
      <c r="B441" s="28"/>
      <c r="C441" s="28"/>
      <c r="D441" s="28"/>
      <c r="E441" s="28"/>
      <c r="F441" s="28"/>
    </row>
    <row r="442" spans="1:6" ht="15.75" customHeight="1" x14ac:dyDescent="0.3">
      <c r="A442" s="28"/>
      <c r="B442" s="28"/>
      <c r="C442" s="28"/>
      <c r="D442" s="28"/>
      <c r="E442" s="28"/>
      <c r="F442" s="28"/>
    </row>
    <row r="443" spans="1:6" ht="15.75" customHeight="1" x14ac:dyDescent="0.3">
      <c r="A443" s="28"/>
      <c r="B443" s="28"/>
      <c r="C443" s="28"/>
      <c r="D443" s="28"/>
      <c r="E443" s="28"/>
      <c r="F443" s="28"/>
    </row>
    <row r="444" spans="1:6" ht="15.75" customHeight="1" x14ac:dyDescent="0.3">
      <c r="A444" s="28"/>
      <c r="B444" s="28"/>
      <c r="C444" s="28"/>
      <c r="D444" s="28"/>
      <c r="E444" s="28"/>
      <c r="F444" s="28"/>
    </row>
    <row r="445" spans="1:6" ht="15.75" customHeight="1" x14ac:dyDescent="0.3">
      <c r="A445" s="28"/>
      <c r="B445" s="28"/>
      <c r="C445" s="28"/>
      <c r="D445" s="28"/>
      <c r="E445" s="28"/>
      <c r="F445" s="28"/>
    </row>
    <row r="446" spans="1:6" ht="15.75" customHeight="1" x14ac:dyDescent="0.3">
      <c r="A446" s="28"/>
      <c r="B446" s="28"/>
      <c r="C446" s="28"/>
      <c r="D446" s="28"/>
      <c r="E446" s="28"/>
      <c r="F446" s="28"/>
    </row>
    <row r="447" spans="1:6" ht="15.75" customHeight="1" x14ac:dyDescent="0.3">
      <c r="A447" s="28"/>
      <c r="B447" s="28"/>
      <c r="C447" s="28"/>
      <c r="D447" s="28"/>
      <c r="E447" s="28"/>
      <c r="F447" s="28"/>
    </row>
    <row r="448" spans="1:6" ht="15.75" customHeight="1" x14ac:dyDescent="0.3">
      <c r="A448" s="28"/>
      <c r="B448" s="28"/>
      <c r="C448" s="28"/>
      <c r="D448" s="28"/>
      <c r="E448" s="28"/>
      <c r="F448" s="28"/>
    </row>
    <row r="449" spans="1:6" ht="15.75" customHeight="1" x14ac:dyDescent="0.3">
      <c r="A449" s="28"/>
      <c r="B449" s="28"/>
      <c r="C449" s="28"/>
      <c r="D449" s="28"/>
      <c r="E449" s="28"/>
      <c r="F449" s="28"/>
    </row>
    <row r="450" spans="1:6" ht="15.75" customHeight="1" x14ac:dyDescent="0.3">
      <c r="A450" s="28"/>
      <c r="B450" s="28"/>
      <c r="C450" s="28"/>
      <c r="D450" s="28"/>
      <c r="E450" s="28"/>
      <c r="F450" s="28"/>
    </row>
    <row r="451" spans="1:6" ht="15.75" customHeight="1" x14ac:dyDescent="0.3">
      <c r="A451" s="28"/>
      <c r="B451" s="28"/>
      <c r="C451" s="28"/>
      <c r="D451" s="28"/>
      <c r="E451" s="28"/>
      <c r="F451" s="28"/>
    </row>
    <row r="452" spans="1:6" ht="15.75" customHeight="1" x14ac:dyDescent="0.3">
      <c r="A452" s="28"/>
      <c r="B452" s="28"/>
      <c r="C452" s="28"/>
      <c r="D452" s="28"/>
      <c r="E452" s="28"/>
      <c r="F452" s="28"/>
    </row>
    <row r="453" spans="1:6" ht="15.75" customHeight="1" x14ac:dyDescent="0.3">
      <c r="A453" s="28"/>
      <c r="B453" s="28"/>
      <c r="C453" s="28"/>
      <c r="D453" s="28"/>
      <c r="E453" s="28"/>
      <c r="F453" s="28"/>
    </row>
    <row r="454" spans="1:6" ht="15.75" customHeight="1" x14ac:dyDescent="0.3">
      <c r="A454" s="28"/>
      <c r="B454" s="28"/>
      <c r="C454" s="28"/>
      <c r="D454" s="28"/>
      <c r="E454" s="28"/>
      <c r="F454" s="28"/>
    </row>
    <row r="455" spans="1:6" ht="15.75" customHeight="1" x14ac:dyDescent="0.3">
      <c r="A455" s="28"/>
      <c r="B455" s="28"/>
      <c r="C455" s="28"/>
      <c r="D455" s="28"/>
      <c r="E455" s="28"/>
      <c r="F455" s="28"/>
    </row>
    <row r="456" spans="1:6" ht="15.75" customHeight="1" x14ac:dyDescent="0.3">
      <c r="A456" s="28"/>
      <c r="B456" s="28"/>
      <c r="C456" s="28"/>
      <c r="D456" s="28"/>
      <c r="E456" s="28"/>
      <c r="F456" s="28"/>
    </row>
    <row r="457" spans="1:6" ht="15.75" customHeight="1" x14ac:dyDescent="0.3">
      <c r="A457" s="28"/>
      <c r="B457" s="28"/>
      <c r="C457" s="28"/>
      <c r="D457" s="28"/>
      <c r="E457" s="28"/>
      <c r="F457" s="28"/>
    </row>
    <row r="458" spans="1:6" ht="15.75" customHeight="1" x14ac:dyDescent="0.3">
      <c r="A458" s="28"/>
      <c r="B458" s="28"/>
      <c r="C458" s="28"/>
      <c r="D458" s="28"/>
      <c r="E458" s="28"/>
      <c r="F458" s="28"/>
    </row>
    <row r="459" spans="1:6" ht="15.75" customHeight="1" x14ac:dyDescent="0.3">
      <c r="A459" s="28"/>
      <c r="B459" s="28"/>
      <c r="C459" s="28"/>
      <c r="D459" s="28"/>
      <c r="E459" s="28"/>
      <c r="F459" s="28"/>
    </row>
    <row r="460" spans="1:6" ht="15.75" customHeight="1" x14ac:dyDescent="0.3">
      <c r="A460" s="28"/>
      <c r="B460" s="28"/>
      <c r="C460" s="28"/>
      <c r="D460" s="28"/>
      <c r="E460" s="28"/>
      <c r="F460" s="28"/>
    </row>
    <row r="461" spans="1:6" ht="15.75" customHeight="1" x14ac:dyDescent="0.3">
      <c r="A461" s="28"/>
      <c r="B461" s="28"/>
      <c r="C461" s="28"/>
      <c r="D461" s="28"/>
      <c r="E461" s="28"/>
      <c r="F461" s="28"/>
    </row>
    <row r="462" spans="1:6" ht="15.75" customHeight="1" x14ac:dyDescent="0.3">
      <c r="A462" s="28"/>
      <c r="B462" s="28"/>
      <c r="C462" s="28"/>
      <c r="D462" s="28"/>
      <c r="E462" s="28"/>
      <c r="F462" s="28"/>
    </row>
    <row r="463" spans="1:6" ht="15.75" customHeight="1" x14ac:dyDescent="0.3">
      <c r="A463" s="28"/>
      <c r="B463" s="28"/>
      <c r="C463" s="28"/>
      <c r="D463" s="28"/>
      <c r="E463" s="28"/>
      <c r="F463" s="28"/>
    </row>
    <row r="464" spans="1:6" ht="15.75" customHeight="1" x14ac:dyDescent="0.3">
      <c r="A464" s="28"/>
      <c r="B464" s="28"/>
      <c r="C464" s="28"/>
      <c r="D464" s="28"/>
      <c r="E464" s="28"/>
      <c r="F464" s="28"/>
    </row>
    <row r="465" spans="1:6" ht="15.75" customHeight="1" x14ac:dyDescent="0.3">
      <c r="A465" s="28"/>
      <c r="B465" s="28"/>
      <c r="C465" s="28"/>
      <c r="D465" s="28"/>
      <c r="E465" s="28"/>
      <c r="F465" s="28"/>
    </row>
    <row r="466" spans="1:6" ht="15.75" customHeight="1" x14ac:dyDescent="0.3">
      <c r="A466" s="28"/>
      <c r="B466" s="28"/>
      <c r="C466" s="28"/>
      <c r="D466" s="28"/>
      <c r="E466" s="28"/>
      <c r="F466" s="28"/>
    </row>
    <row r="467" spans="1:6" ht="15.75" customHeight="1" x14ac:dyDescent="0.3">
      <c r="A467" s="28"/>
      <c r="B467" s="28"/>
      <c r="C467" s="28"/>
      <c r="D467" s="28"/>
      <c r="E467" s="28"/>
      <c r="F467" s="28"/>
    </row>
    <row r="468" spans="1:6" ht="15.75" customHeight="1" x14ac:dyDescent="0.3">
      <c r="A468" s="28"/>
      <c r="B468" s="28"/>
      <c r="C468" s="28"/>
      <c r="D468" s="28"/>
      <c r="E468" s="28"/>
      <c r="F468" s="28"/>
    </row>
    <row r="469" spans="1:6" ht="15.75" customHeight="1" x14ac:dyDescent="0.3">
      <c r="A469" s="28"/>
      <c r="B469" s="28"/>
      <c r="C469" s="28"/>
      <c r="D469" s="28"/>
      <c r="E469" s="28"/>
      <c r="F469" s="28"/>
    </row>
    <row r="470" spans="1:6" ht="15.75" customHeight="1" x14ac:dyDescent="0.3">
      <c r="A470" s="28"/>
      <c r="B470" s="28"/>
      <c r="C470" s="28"/>
      <c r="D470" s="28"/>
      <c r="E470" s="28"/>
      <c r="F470" s="28"/>
    </row>
    <row r="471" spans="1:6" ht="15.75" customHeight="1" x14ac:dyDescent="0.3">
      <c r="A471" s="28"/>
      <c r="B471" s="28"/>
      <c r="C471" s="28"/>
      <c r="D471" s="28"/>
      <c r="E471" s="28"/>
      <c r="F471" s="28"/>
    </row>
    <row r="472" spans="1:6" ht="15.75" customHeight="1" x14ac:dyDescent="0.3">
      <c r="A472" s="28"/>
      <c r="B472" s="28"/>
      <c r="C472" s="28"/>
      <c r="D472" s="28"/>
      <c r="E472" s="28"/>
      <c r="F472" s="28"/>
    </row>
    <row r="473" spans="1:6" ht="15.75" customHeight="1" x14ac:dyDescent="0.3">
      <c r="A473" s="28"/>
      <c r="B473" s="28"/>
      <c r="C473" s="28"/>
      <c r="D473" s="28"/>
      <c r="E473" s="28"/>
      <c r="F473" s="28"/>
    </row>
    <row r="474" spans="1:6" ht="15.75" customHeight="1" x14ac:dyDescent="0.3">
      <c r="A474" s="28"/>
      <c r="B474" s="28"/>
      <c r="C474" s="28"/>
      <c r="D474" s="28"/>
      <c r="E474" s="28"/>
      <c r="F474" s="28"/>
    </row>
    <row r="475" spans="1:6" ht="15.75" customHeight="1" x14ac:dyDescent="0.3">
      <c r="A475" s="28"/>
      <c r="B475" s="28"/>
      <c r="C475" s="28"/>
      <c r="D475" s="28"/>
      <c r="E475" s="28"/>
      <c r="F475" s="28"/>
    </row>
    <row r="476" spans="1:6" ht="15.75" customHeight="1" x14ac:dyDescent="0.3">
      <c r="A476" s="28"/>
      <c r="B476" s="28"/>
      <c r="C476" s="28"/>
      <c r="D476" s="28"/>
      <c r="E476" s="28"/>
      <c r="F476" s="28"/>
    </row>
    <row r="477" spans="1:6" ht="15.75" customHeight="1" x14ac:dyDescent="0.3">
      <c r="A477" s="28"/>
      <c r="B477" s="28"/>
      <c r="C477" s="28"/>
      <c r="D477" s="28"/>
      <c r="E477" s="28"/>
      <c r="F477" s="28"/>
    </row>
    <row r="478" spans="1:6" ht="15.75" customHeight="1" x14ac:dyDescent="0.3">
      <c r="A478" s="28"/>
      <c r="B478" s="28"/>
      <c r="C478" s="28"/>
      <c r="D478" s="28"/>
      <c r="E478" s="28"/>
      <c r="F478" s="28"/>
    </row>
    <row r="479" spans="1:6" ht="15.75" customHeight="1" x14ac:dyDescent="0.3">
      <c r="A479" s="28"/>
      <c r="B479" s="28"/>
      <c r="C479" s="28"/>
      <c r="D479" s="28"/>
      <c r="E479" s="28"/>
      <c r="F479" s="28"/>
    </row>
    <row r="480" spans="1:6" ht="15.75" customHeight="1" x14ac:dyDescent="0.3">
      <c r="A480" s="28"/>
      <c r="B480" s="28"/>
      <c r="C480" s="28"/>
      <c r="D480" s="28"/>
      <c r="E480" s="28"/>
      <c r="F480" s="28"/>
    </row>
    <row r="481" spans="1:6" ht="15.75" customHeight="1" x14ac:dyDescent="0.3">
      <c r="A481" s="28"/>
      <c r="B481" s="28"/>
      <c r="C481" s="28"/>
      <c r="D481" s="28"/>
      <c r="E481" s="28"/>
      <c r="F481" s="28"/>
    </row>
    <row r="482" spans="1:6" ht="15.75" customHeight="1" x14ac:dyDescent="0.3">
      <c r="A482" s="28"/>
      <c r="B482" s="28"/>
      <c r="C482" s="28"/>
      <c r="D482" s="28"/>
      <c r="E482" s="28"/>
      <c r="F482" s="28"/>
    </row>
    <row r="483" spans="1:6" ht="15.75" customHeight="1" x14ac:dyDescent="0.3">
      <c r="A483" s="28"/>
      <c r="B483" s="28"/>
      <c r="C483" s="28"/>
      <c r="D483" s="28"/>
      <c r="E483" s="28"/>
      <c r="F483" s="28"/>
    </row>
    <row r="484" spans="1:6" ht="15.75" customHeight="1" x14ac:dyDescent="0.3">
      <c r="A484" s="28"/>
      <c r="B484" s="28"/>
      <c r="C484" s="28"/>
      <c r="D484" s="28"/>
      <c r="E484" s="28"/>
      <c r="F484" s="28"/>
    </row>
    <row r="485" spans="1:6" ht="15.75" customHeight="1" x14ac:dyDescent="0.3">
      <c r="A485" s="28"/>
      <c r="B485" s="28"/>
      <c r="C485" s="28"/>
      <c r="D485" s="28"/>
      <c r="E485" s="28"/>
      <c r="F485" s="28"/>
    </row>
    <row r="486" spans="1:6" ht="15.75" customHeight="1" x14ac:dyDescent="0.3">
      <c r="A486" s="28"/>
      <c r="B486" s="28"/>
      <c r="C486" s="28"/>
      <c r="D486" s="28"/>
      <c r="E486" s="28"/>
      <c r="F486" s="28"/>
    </row>
    <row r="487" spans="1:6" ht="15.75" customHeight="1" x14ac:dyDescent="0.3">
      <c r="A487" s="28"/>
      <c r="B487" s="28"/>
      <c r="C487" s="28"/>
      <c r="D487" s="28"/>
      <c r="E487" s="28"/>
      <c r="F487" s="28"/>
    </row>
    <row r="488" spans="1:6" ht="15.75" customHeight="1" x14ac:dyDescent="0.3">
      <c r="A488" s="28"/>
      <c r="B488" s="28"/>
      <c r="C488" s="28"/>
      <c r="D488" s="28"/>
      <c r="E488" s="28"/>
      <c r="F488" s="28"/>
    </row>
    <row r="489" spans="1:6" ht="15.75" customHeight="1" x14ac:dyDescent="0.3">
      <c r="A489" s="28"/>
      <c r="B489" s="28"/>
      <c r="C489" s="28"/>
      <c r="D489" s="28"/>
      <c r="E489" s="28"/>
      <c r="F489" s="28"/>
    </row>
    <row r="490" spans="1:6" ht="15.75" customHeight="1" x14ac:dyDescent="0.3">
      <c r="A490" s="28"/>
      <c r="B490" s="28"/>
      <c r="C490" s="28"/>
      <c r="D490" s="28"/>
      <c r="E490" s="28"/>
      <c r="F490" s="28"/>
    </row>
    <row r="491" spans="1:6" ht="15.75" customHeight="1" x14ac:dyDescent="0.3">
      <c r="A491" s="28"/>
      <c r="B491" s="28"/>
      <c r="C491" s="28"/>
      <c r="D491" s="28"/>
      <c r="E491" s="28"/>
      <c r="F491" s="28"/>
    </row>
    <row r="492" spans="1:6" ht="15.75" customHeight="1" x14ac:dyDescent="0.3">
      <c r="A492" s="28"/>
      <c r="B492" s="28"/>
      <c r="C492" s="28"/>
      <c r="D492" s="28"/>
      <c r="E492" s="28"/>
      <c r="F492" s="28"/>
    </row>
    <row r="493" spans="1:6" ht="15.75" customHeight="1" x14ac:dyDescent="0.3">
      <c r="A493" s="28"/>
      <c r="B493" s="28"/>
      <c r="C493" s="28"/>
      <c r="D493" s="28"/>
      <c r="E493" s="28"/>
      <c r="F493" s="28"/>
    </row>
    <row r="494" spans="1:6" ht="15.75" customHeight="1" x14ac:dyDescent="0.3">
      <c r="A494" s="28"/>
      <c r="B494" s="28"/>
      <c r="C494" s="28"/>
      <c r="D494" s="28"/>
      <c r="E494" s="28"/>
      <c r="F494" s="28"/>
    </row>
    <row r="495" spans="1:6" ht="15.75" customHeight="1" x14ac:dyDescent="0.3">
      <c r="A495" s="28"/>
      <c r="B495" s="28"/>
      <c r="C495" s="28"/>
      <c r="D495" s="28"/>
      <c r="E495" s="28"/>
      <c r="F495" s="28"/>
    </row>
    <row r="496" spans="1:6" ht="15.75" customHeight="1" x14ac:dyDescent="0.3">
      <c r="A496" s="28"/>
      <c r="B496" s="28"/>
      <c r="C496" s="28"/>
      <c r="D496" s="28"/>
      <c r="E496" s="28"/>
      <c r="F496" s="28"/>
    </row>
    <row r="497" spans="1:6" ht="15.75" customHeight="1" x14ac:dyDescent="0.3">
      <c r="A497" s="28"/>
      <c r="B497" s="28"/>
      <c r="C497" s="28"/>
      <c r="D497" s="28"/>
      <c r="E497" s="28"/>
      <c r="F497" s="28"/>
    </row>
    <row r="498" spans="1:6" ht="15.75" customHeight="1" x14ac:dyDescent="0.3">
      <c r="A498" s="28"/>
      <c r="B498" s="28"/>
      <c r="C498" s="28"/>
      <c r="D498" s="28"/>
      <c r="E498" s="28"/>
      <c r="F498" s="28"/>
    </row>
    <row r="499" spans="1:6" ht="15.75" customHeight="1" x14ac:dyDescent="0.3">
      <c r="A499" s="28"/>
      <c r="B499" s="28"/>
      <c r="C499" s="28"/>
      <c r="D499" s="28"/>
      <c r="E499" s="28"/>
      <c r="F499" s="28"/>
    </row>
    <row r="500" spans="1:6" ht="15.75" customHeight="1" x14ac:dyDescent="0.3">
      <c r="A500" s="28"/>
      <c r="B500" s="28"/>
      <c r="C500" s="28"/>
      <c r="D500" s="28"/>
      <c r="E500" s="28"/>
      <c r="F500" s="28"/>
    </row>
    <row r="501" spans="1:6" ht="15.75" customHeight="1" x14ac:dyDescent="0.3">
      <c r="A501" s="28"/>
      <c r="B501" s="28"/>
      <c r="C501" s="28"/>
      <c r="D501" s="28"/>
      <c r="E501" s="28"/>
      <c r="F501" s="28"/>
    </row>
    <row r="502" spans="1:6" ht="15.75" customHeight="1" x14ac:dyDescent="0.3">
      <c r="A502" s="28"/>
      <c r="B502" s="28"/>
      <c r="C502" s="28"/>
      <c r="D502" s="28"/>
      <c r="E502" s="28"/>
      <c r="F502" s="28"/>
    </row>
    <row r="503" spans="1:6" ht="15.75" customHeight="1" x14ac:dyDescent="0.3">
      <c r="A503" s="28"/>
      <c r="B503" s="28"/>
      <c r="C503" s="28"/>
      <c r="D503" s="28"/>
      <c r="E503" s="28"/>
      <c r="F503" s="28"/>
    </row>
    <row r="504" spans="1:6" ht="15.75" customHeight="1" x14ac:dyDescent="0.3">
      <c r="A504" s="28"/>
      <c r="B504" s="28"/>
      <c r="C504" s="28"/>
      <c r="D504" s="28"/>
      <c r="E504" s="28"/>
      <c r="F504" s="28"/>
    </row>
    <row r="505" spans="1:6" ht="15.75" customHeight="1" x14ac:dyDescent="0.3">
      <c r="A505" s="28"/>
      <c r="B505" s="28"/>
      <c r="C505" s="28"/>
      <c r="D505" s="28"/>
      <c r="E505" s="28"/>
      <c r="F505" s="28"/>
    </row>
    <row r="506" spans="1:6" ht="15.75" customHeight="1" x14ac:dyDescent="0.3">
      <c r="A506" s="28"/>
      <c r="B506" s="28"/>
      <c r="C506" s="28"/>
      <c r="D506" s="28"/>
      <c r="E506" s="28"/>
      <c r="F506" s="28"/>
    </row>
    <row r="507" spans="1:6" ht="15.75" customHeight="1" x14ac:dyDescent="0.3">
      <c r="A507" s="28"/>
      <c r="B507" s="28"/>
      <c r="C507" s="28"/>
      <c r="D507" s="28"/>
      <c r="E507" s="28"/>
      <c r="F507" s="28"/>
    </row>
    <row r="508" spans="1:6" ht="15.75" customHeight="1" x14ac:dyDescent="0.3">
      <c r="A508" s="28"/>
      <c r="B508" s="28"/>
      <c r="C508" s="28"/>
      <c r="D508" s="28"/>
      <c r="E508" s="28"/>
      <c r="F508" s="28"/>
    </row>
    <row r="509" spans="1:6" ht="15.75" customHeight="1" x14ac:dyDescent="0.3">
      <c r="A509" s="28"/>
      <c r="B509" s="28"/>
      <c r="C509" s="28"/>
      <c r="D509" s="28"/>
      <c r="E509" s="28"/>
      <c r="F509" s="28"/>
    </row>
    <row r="510" spans="1:6" ht="15.75" customHeight="1" x14ac:dyDescent="0.3">
      <c r="A510" s="28"/>
      <c r="B510" s="28"/>
      <c r="C510" s="28"/>
      <c r="D510" s="28"/>
      <c r="E510" s="28"/>
      <c r="F510" s="28"/>
    </row>
    <row r="511" spans="1:6" ht="15.75" customHeight="1" x14ac:dyDescent="0.3">
      <c r="A511" s="28"/>
      <c r="B511" s="28"/>
      <c r="C511" s="28"/>
      <c r="D511" s="28"/>
      <c r="E511" s="28"/>
      <c r="F511" s="28"/>
    </row>
    <row r="512" spans="1:6" ht="15.75" customHeight="1" x14ac:dyDescent="0.3">
      <c r="A512" s="28"/>
      <c r="B512" s="28"/>
      <c r="C512" s="28"/>
      <c r="D512" s="28"/>
      <c r="E512" s="28"/>
      <c r="F512" s="28"/>
    </row>
    <row r="513" spans="1:6" ht="15.75" customHeight="1" x14ac:dyDescent="0.3">
      <c r="A513" s="28"/>
      <c r="B513" s="28"/>
      <c r="C513" s="28"/>
      <c r="D513" s="28"/>
      <c r="E513" s="28"/>
      <c r="F513" s="28"/>
    </row>
    <row r="514" spans="1:6" ht="15.75" customHeight="1" x14ac:dyDescent="0.3">
      <c r="A514" s="28"/>
      <c r="B514" s="28"/>
      <c r="C514" s="28"/>
      <c r="D514" s="28"/>
      <c r="E514" s="28"/>
      <c r="F514" s="28"/>
    </row>
    <row r="515" spans="1:6" ht="15.75" customHeight="1" x14ac:dyDescent="0.3">
      <c r="A515" s="28"/>
      <c r="B515" s="28"/>
      <c r="C515" s="28"/>
      <c r="D515" s="28"/>
      <c r="E515" s="28"/>
      <c r="F515" s="28"/>
    </row>
    <row r="516" spans="1:6" ht="15.75" customHeight="1" x14ac:dyDescent="0.3">
      <c r="A516" s="28"/>
      <c r="B516" s="28"/>
      <c r="C516" s="28"/>
      <c r="D516" s="28"/>
      <c r="E516" s="28"/>
      <c r="F516" s="28"/>
    </row>
    <row r="517" spans="1:6" ht="15.75" customHeight="1" x14ac:dyDescent="0.3">
      <c r="A517" s="28"/>
      <c r="B517" s="28"/>
      <c r="C517" s="28"/>
      <c r="D517" s="28"/>
      <c r="E517" s="28"/>
      <c r="F517" s="28"/>
    </row>
    <row r="518" spans="1:6" ht="15.75" customHeight="1" x14ac:dyDescent="0.3">
      <c r="A518" s="28"/>
      <c r="B518" s="28"/>
      <c r="C518" s="28"/>
      <c r="D518" s="28"/>
      <c r="E518" s="28"/>
      <c r="F518" s="28"/>
    </row>
    <row r="519" spans="1:6" ht="15.75" customHeight="1" x14ac:dyDescent="0.3">
      <c r="A519" s="28"/>
      <c r="B519" s="28"/>
      <c r="C519" s="28"/>
      <c r="D519" s="28"/>
      <c r="E519" s="28"/>
      <c r="F519" s="28"/>
    </row>
    <row r="520" spans="1:6" ht="15.75" customHeight="1" x14ac:dyDescent="0.3">
      <c r="A520" s="28"/>
      <c r="B520" s="28"/>
      <c r="C520" s="28"/>
      <c r="D520" s="28"/>
      <c r="E520" s="28"/>
      <c r="F520" s="28"/>
    </row>
    <row r="521" spans="1:6" ht="15.75" customHeight="1" x14ac:dyDescent="0.3">
      <c r="A521" s="28"/>
      <c r="B521" s="28"/>
      <c r="C521" s="28"/>
      <c r="D521" s="28"/>
      <c r="E521" s="28"/>
      <c r="F521" s="28"/>
    </row>
    <row r="522" spans="1:6" ht="15.75" customHeight="1" x14ac:dyDescent="0.3">
      <c r="A522" s="28"/>
      <c r="B522" s="28"/>
      <c r="C522" s="28"/>
      <c r="D522" s="28"/>
      <c r="E522" s="28"/>
      <c r="F522" s="28"/>
    </row>
    <row r="523" spans="1:6" ht="15.75" customHeight="1" x14ac:dyDescent="0.3">
      <c r="A523" s="28"/>
      <c r="B523" s="28"/>
      <c r="C523" s="28"/>
      <c r="D523" s="28"/>
      <c r="E523" s="28"/>
      <c r="F523" s="28"/>
    </row>
    <row r="524" spans="1:6" ht="15.75" customHeight="1" x14ac:dyDescent="0.3">
      <c r="A524" s="28"/>
      <c r="B524" s="28"/>
      <c r="C524" s="28"/>
      <c r="D524" s="28"/>
      <c r="E524" s="28"/>
      <c r="F524" s="28"/>
    </row>
    <row r="525" spans="1:6" ht="15.75" customHeight="1" x14ac:dyDescent="0.3">
      <c r="A525" s="28"/>
      <c r="B525" s="28"/>
      <c r="C525" s="28"/>
      <c r="D525" s="28"/>
      <c r="E525" s="28"/>
      <c r="F525" s="28"/>
    </row>
    <row r="526" spans="1:6" ht="15.75" customHeight="1" x14ac:dyDescent="0.3">
      <c r="A526" s="28"/>
      <c r="B526" s="28"/>
      <c r="C526" s="28"/>
      <c r="D526" s="28"/>
      <c r="E526" s="28"/>
      <c r="F526" s="28"/>
    </row>
    <row r="527" spans="1:6" ht="15.75" customHeight="1" x14ac:dyDescent="0.3">
      <c r="A527" s="28"/>
      <c r="B527" s="28"/>
      <c r="C527" s="28"/>
      <c r="D527" s="28"/>
      <c r="E527" s="28"/>
      <c r="F527" s="28"/>
    </row>
    <row r="528" spans="1:6" ht="15.75" customHeight="1" x14ac:dyDescent="0.3">
      <c r="A528" s="28"/>
      <c r="B528" s="28"/>
      <c r="C528" s="28"/>
      <c r="D528" s="28"/>
      <c r="E528" s="28"/>
      <c r="F528" s="28"/>
    </row>
    <row r="529" spans="1:6" ht="15.75" customHeight="1" x14ac:dyDescent="0.3">
      <c r="A529" s="28"/>
      <c r="B529" s="28"/>
      <c r="C529" s="28"/>
      <c r="D529" s="28"/>
      <c r="E529" s="28"/>
      <c r="F529" s="28"/>
    </row>
    <row r="530" spans="1:6" ht="15.75" customHeight="1" x14ac:dyDescent="0.3">
      <c r="A530" s="28"/>
      <c r="B530" s="28"/>
      <c r="C530" s="28"/>
      <c r="D530" s="28"/>
      <c r="E530" s="28"/>
      <c r="F530" s="28"/>
    </row>
    <row r="531" spans="1:6" ht="15.75" customHeight="1" x14ac:dyDescent="0.3">
      <c r="A531" s="28"/>
      <c r="B531" s="28"/>
      <c r="C531" s="28"/>
      <c r="D531" s="28"/>
      <c r="E531" s="28"/>
      <c r="F531" s="28"/>
    </row>
    <row r="532" spans="1:6" ht="15.75" customHeight="1" x14ac:dyDescent="0.3">
      <c r="A532" s="28"/>
      <c r="B532" s="28"/>
      <c r="C532" s="28"/>
      <c r="D532" s="28"/>
      <c r="E532" s="28"/>
      <c r="F532" s="28"/>
    </row>
    <row r="533" spans="1:6" ht="15.75" customHeight="1" x14ac:dyDescent="0.3">
      <c r="A533" s="28"/>
      <c r="B533" s="28"/>
      <c r="C533" s="28"/>
      <c r="D533" s="28"/>
      <c r="E533" s="28"/>
      <c r="F533" s="28"/>
    </row>
    <row r="534" spans="1:6" ht="15.75" customHeight="1" x14ac:dyDescent="0.3">
      <c r="A534" s="28"/>
      <c r="B534" s="28"/>
      <c r="C534" s="28"/>
      <c r="D534" s="28"/>
      <c r="E534" s="28"/>
      <c r="F534" s="28"/>
    </row>
    <row r="535" spans="1:6" ht="15.75" customHeight="1" x14ac:dyDescent="0.3">
      <c r="A535" s="28"/>
      <c r="B535" s="28"/>
      <c r="C535" s="28"/>
      <c r="D535" s="28"/>
      <c r="E535" s="28"/>
      <c r="F535" s="28"/>
    </row>
    <row r="536" spans="1:6" ht="15.75" customHeight="1" x14ac:dyDescent="0.3">
      <c r="A536" s="28"/>
      <c r="B536" s="28"/>
      <c r="C536" s="28"/>
      <c r="D536" s="28"/>
      <c r="E536" s="28"/>
      <c r="F536" s="28"/>
    </row>
    <row r="537" spans="1:6" ht="15.75" customHeight="1" x14ac:dyDescent="0.3">
      <c r="A537" s="28"/>
      <c r="B537" s="28"/>
      <c r="C537" s="28"/>
      <c r="D537" s="28"/>
      <c r="E537" s="28"/>
      <c r="F537" s="28"/>
    </row>
    <row r="538" spans="1:6" ht="15.75" customHeight="1" x14ac:dyDescent="0.3">
      <c r="A538" s="28"/>
      <c r="B538" s="28"/>
      <c r="C538" s="28"/>
      <c r="D538" s="28"/>
      <c r="E538" s="28"/>
      <c r="F538" s="28"/>
    </row>
    <row r="539" spans="1:6" ht="15.75" customHeight="1" x14ac:dyDescent="0.3">
      <c r="A539" s="28"/>
      <c r="B539" s="28"/>
      <c r="C539" s="28"/>
      <c r="D539" s="28"/>
      <c r="E539" s="28"/>
      <c r="F539" s="28"/>
    </row>
    <row r="540" spans="1:6" ht="15.75" customHeight="1" x14ac:dyDescent="0.3">
      <c r="A540" s="28"/>
      <c r="B540" s="28"/>
      <c r="C540" s="28"/>
      <c r="D540" s="28"/>
      <c r="E540" s="28"/>
      <c r="F540" s="28"/>
    </row>
    <row r="541" spans="1:6" ht="15.75" customHeight="1" x14ac:dyDescent="0.3">
      <c r="A541" s="28"/>
      <c r="B541" s="28"/>
      <c r="C541" s="28"/>
      <c r="D541" s="28"/>
      <c r="E541" s="28"/>
      <c r="F541" s="28"/>
    </row>
    <row r="542" spans="1:6" ht="15.75" customHeight="1" x14ac:dyDescent="0.3">
      <c r="A542" s="28"/>
      <c r="B542" s="28"/>
      <c r="C542" s="28"/>
      <c r="D542" s="28"/>
      <c r="E542" s="28"/>
      <c r="F542" s="28"/>
    </row>
    <row r="543" spans="1:6" ht="15.75" customHeight="1" x14ac:dyDescent="0.3">
      <c r="A543" s="28"/>
      <c r="B543" s="28"/>
      <c r="C543" s="28"/>
      <c r="D543" s="28"/>
      <c r="E543" s="28"/>
      <c r="F543" s="28"/>
    </row>
    <row r="544" spans="1:6" ht="15.75" customHeight="1" x14ac:dyDescent="0.3">
      <c r="A544" s="28"/>
      <c r="B544" s="28"/>
      <c r="C544" s="28"/>
      <c r="D544" s="28"/>
      <c r="E544" s="28"/>
      <c r="F544" s="28"/>
    </row>
    <row r="545" spans="1:6" ht="15.75" customHeight="1" x14ac:dyDescent="0.3">
      <c r="A545" s="28"/>
      <c r="B545" s="28"/>
      <c r="C545" s="28"/>
      <c r="D545" s="28"/>
      <c r="E545" s="28"/>
      <c r="F545" s="28"/>
    </row>
    <row r="546" spans="1:6" ht="15.75" customHeight="1" x14ac:dyDescent="0.3">
      <c r="A546" s="28"/>
      <c r="B546" s="28"/>
      <c r="C546" s="28"/>
      <c r="D546" s="28"/>
      <c r="E546" s="28"/>
      <c r="F546" s="28"/>
    </row>
    <row r="547" spans="1:6" ht="15.75" customHeight="1" x14ac:dyDescent="0.3">
      <c r="A547" s="28"/>
      <c r="B547" s="28"/>
      <c r="C547" s="28"/>
      <c r="D547" s="28"/>
      <c r="E547" s="28"/>
      <c r="F547" s="28"/>
    </row>
    <row r="548" spans="1:6" ht="15.75" customHeight="1" x14ac:dyDescent="0.3">
      <c r="A548" s="28"/>
      <c r="B548" s="28"/>
      <c r="C548" s="28"/>
      <c r="D548" s="28"/>
      <c r="E548" s="28"/>
      <c r="F548" s="28"/>
    </row>
    <row r="549" spans="1:6" ht="15.75" customHeight="1" x14ac:dyDescent="0.3">
      <c r="A549" s="28"/>
      <c r="B549" s="28"/>
      <c r="C549" s="28"/>
      <c r="D549" s="28"/>
      <c r="E549" s="28"/>
      <c r="F549" s="28"/>
    </row>
    <row r="550" spans="1:6" ht="15.75" customHeight="1" x14ac:dyDescent="0.3">
      <c r="A550" s="28"/>
      <c r="B550" s="28"/>
      <c r="C550" s="28"/>
      <c r="D550" s="28"/>
      <c r="E550" s="28"/>
      <c r="F550" s="28"/>
    </row>
    <row r="551" spans="1:6" ht="15.75" customHeight="1" x14ac:dyDescent="0.3">
      <c r="A551" s="28"/>
      <c r="B551" s="28"/>
      <c r="C551" s="28"/>
      <c r="D551" s="28"/>
      <c r="E551" s="28"/>
      <c r="F551" s="28"/>
    </row>
    <row r="552" spans="1:6" ht="15.75" customHeight="1" x14ac:dyDescent="0.3">
      <c r="A552" s="28"/>
      <c r="B552" s="28"/>
      <c r="C552" s="28"/>
      <c r="D552" s="28"/>
      <c r="E552" s="28"/>
      <c r="F552" s="28"/>
    </row>
    <row r="553" spans="1:6" ht="15.75" customHeight="1" x14ac:dyDescent="0.3">
      <c r="A553" s="28"/>
      <c r="B553" s="28"/>
      <c r="C553" s="28"/>
      <c r="D553" s="28"/>
      <c r="E553" s="28"/>
      <c r="F553" s="28"/>
    </row>
    <row r="554" spans="1:6" ht="15.75" customHeight="1" x14ac:dyDescent="0.3">
      <c r="A554" s="28"/>
      <c r="B554" s="28"/>
      <c r="C554" s="28"/>
      <c r="D554" s="28"/>
      <c r="E554" s="28"/>
      <c r="F554" s="28"/>
    </row>
    <row r="555" spans="1:6" ht="15.75" customHeight="1" x14ac:dyDescent="0.3">
      <c r="A555" s="28"/>
      <c r="B555" s="28"/>
      <c r="C555" s="28"/>
      <c r="D555" s="28"/>
      <c r="E555" s="28"/>
      <c r="F555" s="28"/>
    </row>
    <row r="556" spans="1:6" ht="15.75" customHeight="1" x14ac:dyDescent="0.3">
      <c r="A556" s="28"/>
      <c r="B556" s="28"/>
      <c r="C556" s="28"/>
      <c r="D556" s="28"/>
      <c r="E556" s="28"/>
      <c r="F556" s="28"/>
    </row>
    <row r="557" spans="1:6" ht="15.75" customHeight="1" x14ac:dyDescent="0.3">
      <c r="A557" s="28"/>
      <c r="B557" s="28"/>
      <c r="C557" s="28"/>
      <c r="D557" s="28"/>
      <c r="E557" s="28"/>
      <c r="F557" s="28"/>
    </row>
    <row r="558" spans="1:6" ht="15.75" customHeight="1" x14ac:dyDescent="0.3">
      <c r="A558" s="28"/>
      <c r="B558" s="28"/>
      <c r="C558" s="28"/>
      <c r="D558" s="28"/>
      <c r="E558" s="28"/>
      <c r="F558" s="28"/>
    </row>
    <row r="559" spans="1:6" ht="15.75" customHeight="1" x14ac:dyDescent="0.3">
      <c r="A559" s="28"/>
      <c r="B559" s="28"/>
      <c r="C559" s="28"/>
      <c r="D559" s="28"/>
      <c r="E559" s="28"/>
      <c r="F559" s="28"/>
    </row>
    <row r="560" spans="1:6" ht="15.75" customHeight="1" x14ac:dyDescent="0.3">
      <c r="A560" s="28"/>
      <c r="B560" s="28"/>
      <c r="C560" s="28"/>
      <c r="D560" s="28"/>
      <c r="E560" s="28"/>
      <c r="F560" s="28"/>
    </row>
    <row r="561" spans="1:6" ht="15.75" customHeight="1" x14ac:dyDescent="0.3">
      <c r="A561" s="28"/>
      <c r="B561" s="28"/>
      <c r="C561" s="28"/>
      <c r="D561" s="28"/>
      <c r="E561" s="28"/>
      <c r="F561" s="28"/>
    </row>
    <row r="562" spans="1:6" ht="15.75" customHeight="1" x14ac:dyDescent="0.3">
      <c r="A562" s="28"/>
      <c r="B562" s="28"/>
      <c r="C562" s="28"/>
      <c r="D562" s="28"/>
      <c r="E562" s="28"/>
      <c r="F562" s="28"/>
    </row>
    <row r="563" spans="1:6" ht="15.75" customHeight="1" x14ac:dyDescent="0.3">
      <c r="A563" s="28"/>
      <c r="B563" s="28"/>
      <c r="C563" s="28"/>
      <c r="D563" s="28"/>
      <c r="E563" s="28"/>
      <c r="F563" s="28"/>
    </row>
    <row r="564" spans="1:6" ht="15.75" customHeight="1" x14ac:dyDescent="0.3">
      <c r="A564" s="28"/>
      <c r="B564" s="28"/>
      <c r="C564" s="28"/>
      <c r="D564" s="28"/>
      <c r="E564" s="28"/>
      <c r="F564" s="28"/>
    </row>
    <row r="565" spans="1:6" ht="15.75" customHeight="1" x14ac:dyDescent="0.3">
      <c r="A565" s="28"/>
      <c r="B565" s="28"/>
      <c r="C565" s="28"/>
      <c r="D565" s="28"/>
      <c r="E565" s="28"/>
      <c r="F565" s="28"/>
    </row>
    <row r="566" spans="1:6" ht="15.75" customHeight="1" x14ac:dyDescent="0.3">
      <c r="A566" s="28"/>
      <c r="B566" s="28"/>
      <c r="C566" s="28"/>
      <c r="D566" s="28"/>
      <c r="E566" s="28"/>
      <c r="F566" s="28"/>
    </row>
    <row r="567" spans="1:6" ht="15.75" customHeight="1" x14ac:dyDescent="0.3">
      <c r="A567" s="28"/>
      <c r="B567" s="28"/>
      <c r="C567" s="28"/>
      <c r="D567" s="28"/>
      <c r="E567" s="28"/>
      <c r="F567" s="28"/>
    </row>
    <row r="568" spans="1:6" ht="15.75" customHeight="1" x14ac:dyDescent="0.3">
      <c r="A568" s="28"/>
      <c r="B568" s="28"/>
      <c r="C568" s="28"/>
      <c r="D568" s="28"/>
      <c r="E568" s="28"/>
      <c r="F568" s="28"/>
    </row>
    <row r="569" spans="1:6" ht="15.75" customHeight="1" x14ac:dyDescent="0.3">
      <c r="A569" s="28"/>
      <c r="B569" s="28"/>
      <c r="C569" s="28"/>
      <c r="D569" s="28"/>
      <c r="E569" s="28"/>
      <c r="F569" s="28"/>
    </row>
    <row r="570" spans="1:6" ht="15.75" customHeight="1" x14ac:dyDescent="0.3">
      <c r="A570" s="28"/>
      <c r="B570" s="28"/>
      <c r="C570" s="28"/>
      <c r="D570" s="28"/>
      <c r="E570" s="28"/>
      <c r="F570" s="28"/>
    </row>
    <row r="571" spans="1:6" ht="15.75" customHeight="1" x14ac:dyDescent="0.3">
      <c r="A571" s="28"/>
      <c r="B571" s="28"/>
      <c r="C571" s="28"/>
      <c r="D571" s="28"/>
      <c r="E571" s="28"/>
      <c r="F571" s="28"/>
    </row>
    <row r="572" spans="1:6" ht="15.75" customHeight="1" x14ac:dyDescent="0.3">
      <c r="A572" s="28"/>
      <c r="B572" s="28"/>
      <c r="C572" s="28"/>
      <c r="D572" s="28"/>
      <c r="E572" s="28"/>
      <c r="F572" s="28"/>
    </row>
    <row r="573" spans="1:6" ht="15.75" customHeight="1" x14ac:dyDescent="0.3">
      <c r="A573" s="28"/>
      <c r="B573" s="28"/>
      <c r="C573" s="28"/>
      <c r="D573" s="28"/>
      <c r="E573" s="28"/>
      <c r="F573" s="28"/>
    </row>
    <row r="574" spans="1:6" ht="15.75" customHeight="1" x14ac:dyDescent="0.3">
      <c r="A574" s="28"/>
      <c r="B574" s="28"/>
      <c r="C574" s="28"/>
      <c r="D574" s="28"/>
      <c r="E574" s="28"/>
      <c r="F574" s="28"/>
    </row>
    <row r="575" spans="1:6" ht="15.75" customHeight="1" x14ac:dyDescent="0.3">
      <c r="A575" s="28"/>
      <c r="B575" s="28"/>
      <c r="C575" s="28"/>
      <c r="D575" s="28"/>
      <c r="E575" s="28"/>
      <c r="F575" s="28"/>
    </row>
    <row r="576" spans="1:6" ht="15.75" customHeight="1" x14ac:dyDescent="0.3">
      <c r="A576" s="28"/>
      <c r="B576" s="28"/>
      <c r="C576" s="28"/>
      <c r="D576" s="28"/>
      <c r="E576" s="28"/>
      <c r="F576" s="28"/>
    </row>
    <row r="577" spans="1:6" ht="15.75" customHeight="1" x14ac:dyDescent="0.3">
      <c r="A577" s="28"/>
      <c r="B577" s="28"/>
      <c r="C577" s="28"/>
      <c r="D577" s="28"/>
      <c r="E577" s="28"/>
      <c r="F577" s="28"/>
    </row>
    <row r="578" spans="1:6" ht="15.75" customHeight="1" x14ac:dyDescent="0.3">
      <c r="A578" s="28"/>
      <c r="B578" s="28"/>
      <c r="C578" s="28"/>
      <c r="D578" s="28"/>
      <c r="E578" s="28"/>
      <c r="F578" s="28"/>
    </row>
    <row r="579" spans="1:6" ht="15.75" customHeight="1" x14ac:dyDescent="0.3">
      <c r="A579" s="28"/>
      <c r="B579" s="28"/>
      <c r="C579" s="28"/>
      <c r="D579" s="28"/>
      <c r="E579" s="28"/>
      <c r="F579" s="28"/>
    </row>
    <row r="580" spans="1:6" ht="15.75" customHeight="1" x14ac:dyDescent="0.3">
      <c r="A580" s="28"/>
      <c r="B580" s="28"/>
      <c r="C580" s="28"/>
      <c r="D580" s="28"/>
      <c r="E580" s="28"/>
      <c r="F580" s="28"/>
    </row>
    <row r="581" spans="1:6" ht="15.75" customHeight="1" x14ac:dyDescent="0.3">
      <c r="A581" s="28"/>
      <c r="B581" s="28"/>
      <c r="C581" s="28"/>
      <c r="D581" s="28"/>
      <c r="E581" s="28"/>
      <c r="F581" s="28"/>
    </row>
    <row r="582" spans="1:6" ht="15.75" customHeight="1" x14ac:dyDescent="0.3">
      <c r="A582" s="28"/>
      <c r="B582" s="28"/>
      <c r="C582" s="28"/>
      <c r="D582" s="28"/>
      <c r="E582" s="28"/>
      <c r="F582" s="28"/>
    </row>
    <row r="583" spans="1:6" ht="15.75" customHeight="1" x14ac:dyDescent="0.3">
      <c r="A583" s="28"/>
      <c r="B583" s="28"/>
      <c r="C583" s="28"/>
      <c r="D583" s="28"/>
      <c r="E583" s="28"/>
      <c r="F583" s="28"/>
    </row>
    <row r="584" spans="1:6" ht="15.75" customHeight="1" x14ac:dyDescent="0.3">
      <c r="A584" s="28"/>
      <c r="B584" s="28"/>
      <c r="C584" s="28"/>
      <c r="D584" s="28"/>
      <c r="E584" s="28"/>
      <c r="F584" s="28"/>
    </row>
    <row r="585" spans="1:6" ht="15.75" customHeight="1" x14ac:dyDescent="0.3">
      <c r="A585" s="28"/>
      <c r="B585" s="28"/>
      <c r="C585" s="28"/>
      <c r="D585" s="28"/>
      <c r="E585" s="28"/>
      <c r="F585" s="28"/>
    </row>
    <row r="586" spans="1:6" ht="15.75" customHeight="1" x14ac:dyDescent="0.3">
      <c r="A586" s="28"/>
      <c r="B586" s="28"/>
      <c r="C586" s="28"/>
      <c r="D586" s="28"/>
      <c r="E586" s="28"/>
      <c r="F586" s="28"/>
    </row>
    <row r="587" spans="1:6" ht="15.75" customHeight="1" x14ac:dyDescent="0.3">
      <c r="A587" s="28"/>
      <c r="B587" s="28"/>
      <c r="C587" s="28"/>
      <c r="D587" s="28"/>
      <c r="E587" s="28"/>
      <c r="F587" s="28"/>
    </row>
    <row r="588" spans="1:6" ht="15.75" customHeight="1" x14ac:dyDescent="0.3">
      <c r="A588" s="28"/>
      <c r="B588" s="28"/>
      <c r="C588" s="28"/>
      <c r="D588" s="28"/>
      <c r="E588" s="28"/>
      <c r="F588" s="28"/>
    </row>
    <row r="589" spans="1:6" ht="15.75" customHeight="1" x14ac:dyDescent="0.3">
      <c r="A589" s="28"/>
      <c r="B589" s="28"/>
      <c r="C589" s="28"/>
      <c r="D589" s="28"/>
      <c r="E589" s="28"/>
      <c r="F589" s="28"/>
    </row>
    <row r="590" spans="1:6" ht="15.75" customHeight="1" x14ac:dyDescent="0.3">
      <c r="A590" s="28"/>
      <c r="B590" s="28"/>
      <c r="C590" s="28"/>
      <c r="D590" s="28"/>
      <c r="E590" s="28"/>
      <c r="F590" s="28"/>
    </row>
    <row r="591" spans="1:6" ht="15.75" customHeight="1" x14ac:dyDescent="0.3">
      <c r="A591" s="28"/>
      <c r="B591" s="28"/>
      <c r="C591" s="28"/>
      <c r="D591" s="28"/>
      <c r="E591" s="28"/>
      <c r="F591" s="28"/>
    </row>
    <row r="592" spans="1:6" ht="15.75" customHeight="1" x14ac:dyDescent="0.3">
      <c r="A592" s="28"/>
      <c r="B592" s="28"/>
      <c r="C592" s="28"/>
      <c r="D592" s="28"/>
      <c r="E592" s="28"/>
      <c r="F592" s="28"/>
    </row>
    <row r="593" spans="1:6" ht="15.75" customHeight="1" x14ac:dyDescent="0.3">
      <c r="A593" s="28"/>
      <c r="B593" s="28"/>
      <c r="C593" s="28"/>
      <c r="D593" s="28"/>
      <c r="E593" s="28"/>
      <c r="F593" s="28"/>
    </row>
    <row r="594" spans="1:6" ht="15.75" customHeight="1" x14ac:dyDescent="0.3">
      <c r="A594" s="28"/>
      <c r="B594" s="28"/>
      <c r="C594" s="28"/>
      <c r="D594" s="28"/>
      <c r="E594" s="28"/>
      <c r="F594" s="28"/>
    </row>
    <row r="595" spans="1:6" ht="15.75" customHeight="1" x14ac:dyDescent="0.3">
      <c r="A595" s="28"/>
      <c r="B595" s="28"/>
      <c r="C595" s="28"/>
      <c r="D595" s="28"/>
      <c r="E595" s="28"/>
      <c r="F595" s="28"/>
    </row>
    <row r="596" spans="1:6" ht="15.75" customHeight="1" x14ac:dyDescent="0.3">
      <c r="A596" s="28"/>
      <c r="B596" s="28"/>
      <c r="C596" s="28"/>
      <c r="D596" s="28"/>
      <c r="E596" s="28"/>
      <c r="F596" s="28"/>
    </row>
    <row r="597" spans="1:6" ht="15.75" customHeight="1" x14ac:dyDescent="0.3">
      <c r="A597" s="28"/>
      <c r="B597" s="28"/>
      <c r="C597" s="28"/>
      <c r="D597" s="28"/>
      <c r="E597" s="28"/>
      <c r="F597" s="28"/>
    </row>
    <row r="598" spans="1:6" ht="15.75" customHeight="1" x14ac:dyDescent="0.3">
      <c r="A598" s="28"/>
      <c r="B598" s="28"/>
      <c r="C598" s="28"/>
      <c r="D598" s="28"/>
      <c r="E598" s="28"/>
      <c r="F598" s="28"/>
    </row>
    <row r="599" spans="1:6" ht="15.75" customHeight="1" x14ac:dyDescent="0.3">
      <c r="A599" s="28"/>
      <c r="B599" s="28"/>
      <c r="C599" s="28"/>
      <c r="D599" s="28"/>
      <c r="E599" s="28"/>
      <c r="F599" s="28"/>
    </row>
    <row r="600" spans="1:6" ht="15.75" customHeight="1" x14ac:dyDescent="0.3">
      <c r="A600" s="28"/>
      <c r="B600" s="28"/>
      <c r="C600" s="28"/>
      <c r="D600" s="28"/>
      <c r="E600" s="28"/>
      <c r="F600" s="28"/>
    </row>
    <row r="601" spans="1:6" ht="15.75" customHeight="1" x14ac:dyDescent="0.3">
      <c r="A601" s="28"/>
      <c r="B601" s="28"/>
      <c r="C601" s="28"/>
      <c r="D601" s="28"/>
      <c r="E601" s="28"/>
      <c r="F601" s="28"/>
    </row>
    <row r="602" spans="1:6" ht="15.75" customHeight="1" x14ac:dyDescent="0.3">
      <c r="A602" s="28"/>
      <c r="B602" s="28"/>
      <c r="C602" s="28"/>
      <c r="D602" s="28"/>
      <c r="E602" s="28"/>
      <c r="F602" s="28"/>
    </row>
    <row r="603" spans="1:6" ht="15.75" customHeight="1" x14ac:dyDescent="0.3">
      <c r="A603" s="28"/>
      <c r="B603" s="28"/>
      <c r="C603" s="28"/>
      <c r="D603" s="28"/>
      <c r="E603" s="28"/>
      <c r="F603" s="28"/>
    </row>
    <row r="604" spans="1:6" ht="15.75" customHeight="1" x14ac:dyDescent="0.3">
      <c r="A604" s="28"/>
      <c r="B604" s="28"/>
      <c r="C604" s="28"/>
      <c r="D604" s="28"/>
      <c r="E604" s="28"/>
      <c r="F604" s="28"/>
    </row>
    <row r="605" spans="1:6" ht="15.75" customHeight="1" x14ac:dyDescent="0.3">
      <c r="A605" s="28"/>
      <c r="B605" s="28"/>
      <c r="C605" s="28"/>
      <c r="D605" s="28"/>
      <c r="E605" s="28"/>
      <c r="F605" s="28"/>
    </row>
    <row r="606" spans="1:6" ht="15.75" customHeight="1" x14ac:dyDescent="0.3">
      <c r="A606" s="28"/>
      <c r="B606" s="28"/>
      <c r="C606" s="28"/>
      <c r="D606" s="28"/>
      <c r="E606" s="28"/>
      <c r="F606" s="28"/>
    </row>
    <row r="607" spans="1:6" ht="15.75" customHeight="1" x14ac:dyDescent="0.3">
      <c r="A607" s="28"/>
      <c r="B607" s="28"/>
      <c r="C607" s="28"/>
      <c r="D607" s="28"/>
      <c r="E607" s="28"/>
      <c r="F607" s="28"/>
    </row>
    <row r="608" spans="1:6" ht="15.75" customHeight="1" x14ac:dyDescent="0.3">
      <c r="A608" s="28"/>
      <c r="B608" s="28"/>
      <c r="C608" s="28"/>
      <c r="D608" s="28"/>
      <c r="E608" s="28"/>
      <c r="F608" s="28"/>
    </row>
    <row r="609" spans="1:6" ht="15.75" customHeight="1" x14ac:dyDescent="0.3">
      <c r="A609" s="28"/>
      <c r="B609" s="28"/>
      <c r="C609" s="28"/>
      <c r="D609" s="28"/>
      <c r="E609" s="28"/>
      <c r="F609" s="28"/>
    </row>
    <row r="610" spans="1:6" ht="15.75" customHeight="1" x14ac:dyDescent="0.3">
      <c r="A610" s="28"/>
      <c r="B610" s="28"/>
      <c r="C610" s="28"/>
      <c r="D610" s="28"/>
      <c r="E610" s="28"/>
      <c r="F610" s="28"/>
    </row>
    <row r="611" spans="1:6" ht="15.75" customHeight="1" x14ac:dyDescent="0.3">
      <c r="A611" s="28"/>
      <c r="B611" s="28"/>
      <c r="C611" s="28"/>
      <c r="D611" s="28"/>
      <c r="E611" s="28"/>
      <c r="F611" s="28"/>
    </row>
    <row r="612" spans="1:6" ht="15.75" customHeight="1" x14ac:dyDescent="0.3">
      <c r="A612" s="28"/>
      <c r="B612" s="28"/>
      <c r="C612" s="28"/>
      <c r="D612" s="28"/>
      <c r="E612" s="28"/>
      <c r="F612" s="28"/>
    </row>
    <row r="613" spans="1:6" ht="15.75" customHeight="1" x14ac:dyDescent="0.3">
      <c r="A613" s="28"/>
      <c r="B613" s="28"/>
      <c r="C613" s="28"/>
      <c r="D613" s="28"/>
      <c r="E613" s="28"/>
      <c r="F613" s="28"/>
    </row>
    <row r="614" spans="1:6" ht="15.75" customHeight="1" x14ac:dyDescent="0.3">
      <c r="A614" s="28"/>
      <c r="B614" s="28"/>
      <c r="C614" s="28"/>
      <c r="D614" s="28"/>
      <c r="E614" s="28"/>
      <c r="F614" s="28"/>
    </row>
    <row r="615" spans="1:6" ht="15.75" customHeight="1" x14ac:dyDescent="0.3">
      <c r="A615" s="28"/>
      <c r="B615" s="28"/>
      <c r="C615" s="28"/>
      <c r="D615" s="28"/>
      <c r="E615" s="28"/>
      <c r="F615" s="28"/>
    </row>
    <row r="616" spans="1:6" ht="15.75" customHeight="1" x14ac:dyDescent="0.3">
      <c r="A616" s="28"/>
      <c r="B616" s="28"/>
      <c r="C616" s="28"/>
      <c r="D616" s="28"/>
      <c r="E616" s="28"/>
      <c r="F616" s="28"/>
    </row>
    <row r="617" spans="1:6" ht="15.75" customHeight="1" x14ac:dyDescent="0.3">
      <c r="A617" s="28"/>
      <c r="B617" s="28"/>
      <c r="C617" s="28"/>
      <c r="D617" s="28"/>
      <c r="E617" s="28"/>
      <c r="F617" s="28"/>
    </row>
    <row r="618" spans="1:6" ht="15.75" customHeight="1" x14ac:dyDescent="0.3">
      <c r="A618" s="28"/>
      <c r="B618" s="28"/>
      <c r="C618" s="28"/>
      <c r="D618" s="28"/>
      <c r="E618" s="28"/>
      <c r="F618" s="28"/>
    </row>
    <row r="619" spans="1:6" ht="15.75" customHeight="1" x14ac:dyDescent="0.3">
      <c r="A619" s="28"/>
      <c r="B619" s="28"/>
      <c r="C619" s="28"/>
      <c r="D619" s="28"/>
      <c r="E619" s="28"/>
      <c r="F619" s="28"/>
    </row>
    <row r="620" spans="1:6" ht="15.75" customHeight="1" x14ac:dyDescent="0.3">
      <c r="A620" s="28"/>
      <c r="B620" s="28"/>
      <c r="C620" s="28"/>
      <c r="D620" s="28"/>
      <c r="E620" s="28"/>
      <c r="F620" s="28"/>
    </row>
    <row r="621" spans="1:6" ht="15.75" customHeight="1" x14ac:dyDescent="0.3">
      <c r="A621" s="28"/>
      <c r="B621" s="28"/>
      <c r="C621" s="28"/>
      <c r="D621" s="28"/>
      <c r="E621" s="28"/>
      <c r="F621" s="28"/>
    </row>
    <row r="622" spans="1:6" ht="15.75" customHeight="1" x14ac:dyDescent="0.3">
      <c r="A622" s="28"/>
      <c r="B622" s="28"/>
      <c r="C622" s="28"/>
      <c r="D622" s="28"/>
      <c r="E622" s="28"/>
      <c r="F622" s="28"/>
    </row>
    <row r="623" spans="1:6" ht="15.75" customHeight="1" x14ac:dyDescent="0.3">
      <c r="A623" s="28"/>
      <c r="B623" s="28"/>
      <c r="C623" s="28"/>
      <c r="D623" s="28"/>
      <c r="E623" s="28"/>
      <c r="F623" s="28"/>
    </row>
    <row r="624" spans="1:6" ht="15.75" customHeight="1" x14ac:dyDescent="0.3">
      <c r="A624" s="28"/>
      <c r="B624" s="28"/>
      <c r="C624" s="28"/>
      <c r="D624" s="28"/>
      <c r="E624" s="28"/>
      <c r="F624" s="28"/>
    </row>
    <row r="625" spans="1:6" ht="15.75" customHeight="1" x14ac:dyDescent="0.3">
      <c r="A625" s="28"/>
      <c r="B625" s="28"/>
      <c r="C625" s="28"/>
      <c r="D625" s="28"/>
      <c r="E625" s="28"/>
      <c r="F625" s="28"/>
    </row>
    <row r="626" spans="1:6" ht="15.75" customHeight="1" x14ac:dyDescent="0.3">
      <c r="A626" s="28"/>
      <c r="B626" s="28"/>
      <c r="C626" s="28"/>
      <c r="D626" s="28"/>
      <c r="E626" s="28"/>
      <c r="F626" s="28"/>
    </row>
    <row r="627" spans="1:6" ht="15.75" customHeight="1" x14ac:dyDescent="0.3">
      <c r="A627" s="28"/>
      <c r="B627" s="28"/>
      <c r="C627" s="28"/>
      <c r="D627" s="28"/>
      <c r="E627" s="28"/>
      <c r="F627" s="28"/>
    </row>
    <row r="628" spans="1:6" ht="15.75" customHeight="1" x14ac:dyDescent="0.3">
      <c r="A628" s="28"/>
      <c r="B628" s="28"/>
      <c r="C628" s="28"/>
      <c r="D628" s="28"/>
      <c r="E628" s="28"/>
      <c r="F628" s="28"/>
    </row>
    <row r="629" spans="1:6" ht="15.75" customHeight="1" x14ac:dyDescent="0.3">
      <c r="A629" s="28"/>
      <c r="B629" s="28"/>
      <c r="C629" s="28"/>
      <c r="D629" s="28"/>
      <c r="E629" s="28"/>
      <c r="F629" s="28"/>
    </row>
    <row r="630" spans="1:6" ht="15.75" customHeight="1" x14ac:dyDescent="0.3">
      <c r="A630" s="28"/>
      <c r="B630" s="28"/>
      <c r="C630" s="28"/>
      <c r="D630" s="28"/>
      <c r="E630" s="28"/>
      <c r="F630" s="28"/>
    </row>
    <row r="631" spans="1:6" ht="15.75" customHeight="1" x14ac:dyDescent="0.3">
      <c r="A631" s="28"/>
      <c r="B631" s="28"/>
      <c r="C631" s="28"/>
      <c r="D631" s="28"/>
      <c r="E631" s="28"/>
      <c r="F631" s="28"/>
    </row>
    <row r="632" spans="1:6" ht="15.75" customHeight="1" x14ac:dyDescent="0.3">
      <c r="A632" s="28"/>
      <c r="B632" s="28"/>
      <c r="C632" s="28"/>
      <c r="D632" s="28"/>
      <c r="E632" s="28"/>
      <c r="F632" s="28"/>
    </row>
    <row r="633" spans="1:6" ht="15.75" customHeight="1" x14ac:dyDescent="0.3">
      <c r="A633" s="28"/>
      <c r="B633" s="28"/>
      <c r="C633" s="28"/>
      <c r="D633" s="28"/>
      <c r="E633" s="28"/>
      <c r="F633" s="28"/>
    </row>
    <row r="634" spans="1:6" ht="15.75" customHeight="1" x14ac:dyDescent="0.3">
      <c r="A634" s="28"/>
      <c r="B634" s="28"/>
      <c r="C634" s="28"/>
      <c r="D634" s="28"/>
      <c r="E634" s="28"/>
      <c r="F634" s="28"/>
    </row>
    <row r="635" spans="1:6" ht="15.75" customHeight="1" x14ac:dyDescent="0.3">
      <c r="A635" s="28"/>
      <c r="B635" s="28"/>
      <c r="C635" s="28"/>
      <c r="D635" s="28"/>
      <c r="E635" s="28"/>
      <c r="F635" s="28"/>
    </row>
    <row r="636" spans="1:6" ht="15.75" customHeight="1" x14ac:dyDescent="0.3">
      <c r="A636" s="28"/>
      <c r="B636" s="28"/>
      <c r="C636" s="28"/>
      <c r="D636" s="28"/>
      <c r="E636" s="28"/>
      <c r="F636" s="28"/>
    </row>
    <row r="637" spans="1:6" ht="15.75" customHeight="1" x14ac:dyDescent="0.3">
      <c r="A637" s="28"/>
      <c r="B637" s="28"/>
      <c r="C637" s="28"/>
      <c r="D637" s="28"/>
      <c r="E637" s="28"/>
      <c r="F637" s="28"/>
    </row>
    <row r="638" spans="1:6" ht="15.75" customHeight="1" x14ac:dyDescent="0.3">
      <c r="A638" s="28"/>
      <c r="B638" s="28"/>
      <c r="C638" s="28"/>
      <c r="D638" s="28"/>
      <c r="E638" s="28"/>
      <c r="F638" s="28"/>
    </row>
    <row r="639" spans="1:6" ht="15.75" customHeight="1" x14ac:dyDescent="0.3">
      <c r="A639" s="28"/>
      <c r="B639" s="28"/>
      <c r="C639" s="28"/>
      <c r="D639" s="28"/>
      <c r="E639" s="28"/>
      <c r="F639" s="28"/>
    </row>
    <row r="640" spans="1:6" ht="15.75" customHeight="1" x14ac:dyDescent="0.3">
      <c r="A640" s="28"/>
      <c r="B640" s="28"/>
      <c r="C640" s="28"/>
      <c r="D640" s="28"/>
      <c r="E640" s="28"/>
      <c r="F640" s="28"/>
    </row>
    <row r="641" spans="1:6" ht="15.75" customHeight="1" x14ac:dyDescent="0.3">
      <c r="A641" s="28"/>
      <c r="B641" s="28"/>
      <c r="C641" s="28"/>
      <c r="D641" s="28"/>
      <c r="E641" s="28"/>
      <c r="F641" s="28"/>
    </row>
    <row r="642" spans="1:6" ht="15.75" customHeight="1" x14ac:dyDescent="0.3">
      <c r="A642" s="28"/>
      <c r="B642" s="28"/>
      <c r="C642" s="28"/>
      <c r="D642" s="28"/>
      <c r="E642" s="28"/>
      <c r="F642" s="28"/>
    </row>
    <row r="643" spans="1:6" ht="15.75" customHeight="1" x14ac:dyDescent="0.3">
      <c r="A643" s="28"/>
      <c r="B643" s="28"/>
      <c r="C643" s="28"/>
      <c r="D643" s="28"/>
      <c r="E643" s="28"/>
      <c r="F643" s="28"/>
    </row>
    <row r="644" spans="1:6" ht="15.75" customHeight="1" x14ac:dyDescent="0.3">
      <c r="A644" s="28"/>
      <c r="B644" s="28"/>
      <c r="C644" s="28"/>
      <c r="D644" s="28"/>
      <c r="E644" s="28"/>
      <c r="F644" s="28"/>
    </row>
    <row r="645" spans="1:6" ht="15.75" customHeight="1" x14ac:dyDescent="0.3">
      <c r="A645" s="28"/>
      <c r="B645" s="28"/>
      <c r="C645" s="28"/>
      <c r="D645" s="28"/>
      <c r="E645" s="28"/>
      <c r="F645" s="28"/>
    </row>
    <row r="646" spans="1:6" ht="15.75" customHeight="1" x14ac:dyDescent="0.3">
      <c r="A646" s="28"/>
      <c r="B646" s="28"/>
      <c r="C646" s="28"/>
      <c r="D646" s="28"/>
      <c r="E646" s="28"/>
      <c r="F646" s="28"/>
    </row>
    <row r="647" spans="1:6" ht="15.75" customHeight="1" x14ac:dyDescent="0.3">
      <c r="A647" s="28"/>
      <c r="B647" s="28"/>
      <c r="C647" s="28"/>
      <c r="D647" s="28"/>
      <c r="E647" s="28"/>
      <c r="F647" s="28"/>
    </row>
    <row r="648" spans="1:6" ht="15.75" customHeight="1" x14ac:dyDescent="0.3">
      <c r="A648" s="28"/>
      <c r="B648" s="28"/>
      <c r="C648" s="28"/>
      <c r="D648" s="28"/>
      <c r="E648" s="28"/>
      <c r="F648" s="28"/>
    </row>
    <row r="649" spans="1:6" ht="15.75" customHeight="1" x14ac:dyDescent="0.3">
      <c r="A649" s="28"/>
      <c r="B649" s="28"/>
      <c r="C649" s="28"/>
      <c r="D649" s="28"/>
      <c r="E649" s="28"/>
      <c r="F649" s="28"/>
    </row>
    <row r="650" spans="1:6" ht="15.75" customHeight="1" x14ac:dyDescent="0.3">
      <c r="A650" s="28"/>
      <c r="B650" s="28"/>
      <c r="C650" s="28"/>
      <c r="D650" s="28"/>
      <c r="E650" s="28"/>
      <c r="F650" s="28"/>
    </row>
    <row r="651" spans="1:6" ht="15.75" customHeight="1" x14ac:dyDescent="0.3">
      <c r="A651" s="28"/>
      <c r="B651" s="28"/>
      <c r="C651" s="28"/>
      <c r="D651" s="28"/>
      <c r="E651" s="28"/>
      <c r="F651" s="28"/>
    </row>
    <row r="652" spans="1:6" ht="15.75" customHeight="1" x14ac:dyDescent="0.3">
      <c r="A652" s="28"/>
      <c r="B652" s="28"/>
      <c r="C652" s="28"/>
      <c r="D652" s="28"/>
      <c r="E652" s="28"/>
      <c r="F652" s="28"/>
    </row>
    <row r="653" spans="1:6" ht="15.75" customHeight="1" x14ac:dyDescent="0.3">
      <c r="A653" s="28"/>
      <c r="B653" s="28"/>
      <c r="C653" s="28"/>
      <c r="D653" s="28"/>
      <c r="E653" s="28"/>
      <c r="F653" s="28"/>
    </row>
    <row r="654" spans="1:6" ht="15.75" customHeight="1" x14ac:dyDescent="0.3">
      <c r="A654" s="28"/>
      <c r="B654" s="28"/>
      <c r="C654" s="28"/>
      <c r="D654" s="28"/>
      <c r="E654" s="28"/>
      <c r="F654" s="28"/>
    </row>
    <row r="655" spans="1:6" ht="15.75" customHeight="1" x14ac:dyDescent="0.3">
      <c r="A655" s="28"/>
      <c r="B655" s="28"/>
      <c r="C655" s="28"/>
      <c r="D655" s="28"/>
      <c r="E655" s="28"/>
      <c r="F655" s="28"/>
    </row>
    <row r="656" spans="1:6" ht="15.75" customHeight="1" x14ac:dyDescent="0.3">
      <c r="A656" s="28"/>
      <c r="B656" s="28"/>
      <c r="C656" s="28"/>
      <c r="D656" s="28"/>
      <c r="E656" s="28"/>
      <c r="F656" s="28"/>
    </row>
    <row r="657" spans="1:6" ht="15.75" customHeight="1" x14ac:dyDescent="0.3">
      <c r="A657" s="28"/>
      <c r="B657" s="28"/>
      <c r="C657" s="28"/>
      <c r="D657" s="28"/>
      <c r="E657" s="28"/>
      <c r="F657" s="28"/>
    </row>
    <row r="658" spans="1:6" ht="15.75" customHeight="1" x14ac:dyDescent="0.3">
      <c r="A658" s="28"/>
      <c r="B658" s="28"/>
      <c r="C658" s="28"/>
      <c r="D658" s="28"/>
      <c r="E658" s="28"/>
      <c r="F658" s="28"/>
    </row>
    <row r="659" spans="1:6" ht="15.75" customHeight="1" x14ac:dyDescent="0.3">
      <c r="A659" s="28"/>
      <c r="B659" s="28"/>
      <c r="C659" s="28"/>
      <c r="D659" s="28"/>
      <c r="E659" s="28"/>
      <c r="F659" s="28"/>
    </row>
    <row r="660" spans="1:6" ht="15.75" customHeight="1" x14ac:dyDescent="0.3">
      <c r="A660" s="28"/>
      <c r="B660" s="28"/>
      <c r="C660" s="28"/>
      <c r="D660" s="28"/>
      <c r="E660" s="28"/>
      <c r="F660" s="28"/>
    </row>
    <row r="661" spans="1:6" ht="15.75" customHeight="1" x14ac:dyDescent="0.3">
      <c r="A661" s="28"/>
      <c r="B661" s="28"/>
      <c r="C661" s="28"/>
      <c r="D661" s="28"/>
      <c r="E661" s="28"/>
      <c r="F661" s="28"/>
    </row>
    <row r="662" spans="1:6" ht="15.75" customHeight="1" x14ac:dyDescent="0.3">
      <c r="A662" s="28"/>
      <c r="B662" s="28"/>
      <c r="C662" s="28"/>
      <c r="D662" s="28"/>
      <c r="E662" s="28"/>
      <c r="F662" s="28"/>
    </row>
    <row r="663" spans="1:6" ht="15.75" customHeight="1" x14ac:dyDescent="0.3">
      <c r="A663" s="28"/>
      <c r="B663" s="28"/>
      <c r="C663" s="28"/>
      <c r="D663" s="28"/>
      <c r="E663" s="28"/>
      <c r="F663" s="28"/>
    </row>
    <row r="664" spans="1:6" ht="15.75" customHeight="1" x14ac:dyDescent="0.3">
      <c r="A664" s="28"/>
      <c r="B664" s="28"/>
      <c r="C664" s="28"/>
      <c r="D664" s="28"/>
      <c r="E664" s="28"/>
      <c r="F664" s="28"/>
    </row>
    <row r="665" spans="1:6" ht="15.75" customHeight="1" x14ac:dyDescent="0.3">
      <c r="A665" s="28"/>
      <c r="B665" s="28"/>
      <c r="C665" s="28"/>
      <c r="D665" s="28"/>
      <c r="E665" s="28"/>
      <c r="F665" s="28"/>
    </row>
    <row r="666" spans="1:6" ht="15.75" customHeight="1" x14ac:dyDescent="0.3">
      <c r="A666" s="28"/>
      <c r="B666" s="28"/>
      <c r="C666" s="28"/>
      <c r="D666" s="28"/>
      <c r="E666" s="28"/>
      <c r="F666" s="28"/>
    </row>
    <row r="667" spans="1:6" ht="15.75" customHeight="1" x14ac:dyDescent="0.3">
      <c r="A667" s="28"/>
      <c r="B667" s="28"/>
      <c r="C667" s="28"/>
      <c r="D667" s="28"/>
      <c r="E667" s="28"/>
      <c r="F667" s="28"/>
    </row>
    <row r="668" spans="1:6" ht="15.75" customHeight="1" x14ac:dyDescent="0.3">
      <c r="A668" s="28"/>
      <c r="B668" s="28"/>
      <c r="C668" s="28"/>
      <c r="D668" s="28"/>
      <c r="E668" s="28"/>
      <c r="F668" s="28"/>
    </row>
    <row r="669" spans="1:6" ht="15.75" customHeight="1" x14ac:dyDescent="0.3">
      <c r="A669" s="28"/>
      <c r="B669" s="28"/>
      <c r="C669" s="28"/>
      <c r="D669" s="28"/>
      <c r="E669" s="28"/>
      <c r="F669" s="28"/>
    </row>
    <row r="670" spans="1:6" ht="15.75" customHeight="1" x14ac:dyDescent="0.3">
      <c r="A670" s="28"/>
      <c r="B670" s="28"/>
      <c r="C670" s="28"/>
      <c r="D670" s="28"/>
      <c r="E670" s="28"/>
      <c r="F670" s="28"/>
    </row>
    <row r="671" spans="1:6" ht="15.75" customHeight="1" x14ac:dyDescent="0.3">
      <c r="A671" s="28"/>
      <c r="B671" s="28"/>
      <c r="C671" s="28"/>
      <c r="D671" s="28"/>
      <c r="E671" s="28"/>
      <c r="F671" s="28"/>
    </row>
    <row r="672" spans="1:6" ht="15.75" customHeight="1" x14ac:dyDescent="0.3">
      <c r="A672" s="28"/>
      <c r="B672" s="28"/>
      <c r="C672" s="28"/>
      <c r="D672" s="28"/>
      <c r="E672" s="28"/>
      <c r="F672" s="28"/>
    </row>
    <row r="673" spans="1:6" ht="15.75" customHeight="1" x14ac:dyDescent="0.3">
      <c r="A673" s="28"/>
      <c r="B673" s="28"/>
      <c r="C673" s="28"/>
      <c r="D673" s="28"/>
      <c r="E673" s="28"/>
      <c r="F673" s="28"/>
    </row>
    <row r="674" spans="1:6" ht="15.75" customHeight="1" x14ac:dyDescent="0.3">
      <c r="A674" s="28"/>
      <c r="B674" s="28"/>
      <c r="C674" s="28"/>
      <c r="D674" s="28"/>
      <c r="E674" s="28"/>
      <c r="F674" s="28"/>
    </row>
    <row r="675" spans="1:6" ht="15.75" customHeight="1" x14ac:dyDescent="0.3">
      <c r="A675" s="28"/>
      <c r="B675" s="28"/>
      <c r="C675" s="28"/>
      <c r="D675" s="28"/>
      <c r="E675" s="28"/>
      <c r="F675" s="28"/>
    </row>
    <row r="676" spans="1:6" ht="15.75" customHeight="1" x14ac:dyDescent="0.3">
      <c r="A676" s="28"/>
      <c r="B676" s="28"/>
      <c r="C676" s="28"/>
      <c r="D676" s="28"/>
      <c r="E676" s="28"/>
      <c r="F676" s="28"/>
    </row>
    <row r="677" spans="1:6" ht="15.75" customHeight="1" x14ac:dyDescent="0.3">
      <c r="A677" s="28"/>
      <c r="B677" s="28"/>
      <c r="C677" s="28"/>
      <c r="D677" s="28"/>
      <c r="E677" s="28"/>
      <c r="F677" s="28"/>
    </row>
    <row r="678" spans="1:6" ht="15.75" customHeight="1" x14ac:dyDescent="0.3">
      <c r="A678" s="28"/>
      <c r="B678" s="28"/>
      <c r="C678" s="28"/>
      <c r="D678" s="28"/>
      <c r="E678" s="28"/>
      <c r="F678" s="28"/>
    </row>
    <row r="679" spans="1:6" ht="15.75" customHeight="1" x14ac:dyDescent="0.3">
      <c r="A679" s="28"/>
      <c r="B679" s="28"/>
      <c r="C679" s="28"/>
      <c r="D679" s="28"/>
      <c r="E679" s="28"/>
      <c r="F679" s="28"/>
    </row>
    <row r="680" spans="1:6" ht="15.75" customHeight="1" x14ac:dyDescent="0.3">
      <c r="A680" s="28"/>
      <c r="B680" s="28"/>
      <c r="C680" s="28"/>
      <c r="D680" s="28"/>
      <c r="E680" s="28"/>
      <c r="F680" s="28"/>
    </row>
    <row r="681" spans="1:6" ht="15.75" customHeight="1" x14ac:dyDescent="0.3">
      <c r="A681" s="28"/>
      <c r="B681" s="28"/>
      <c r="C681" s="28"/>
      <c r="D681" s="28"/>
      <c r="E681" s="28"/>
      <c r="F681" s="28"/>
    </row>
    <row r="682" spans="1:6" ht="15.75" customHeight="1" x14ac:dyDescent="0.3">
      <c r="A682" s="28"/>
      <c r="B682" s="28"/>
      <c r="C682" s="28"/>
      <c r="D682" s="28"/>
      <c r="E682" s="28"/>
      <c r="F682" s="28"/>
    </row>
    <row r="683" spans="1:6" ht="15.75" customHeight="1" x14ac:dyDescent="0.3">
      <c r="A683" s="28"/>
      <c r="B683" s="28"/>
      <c r="C683" s="28"/>
      <c r="D683" s="28"/>
      <c r="E683" s="28"/>
      <c r="F683" s="28"/>
    </row>
    <row r="684" spans="1:6" ht="15.75" customHeight="1" x14ac:dyDescent="0.3">
      <c r="A684" s="28"/>
      <c r="B684" s="28"/>
      <c r="C684" s="28"/>
      <c r="D684" s="28"/>
      <c r="E684" s="28"/>
      <c r="F684" s="28"/>
    </row>
    <row r="685" spans="1:6" ht="15.75" customHeight="1" x14ac:dyDescent="0.3">
      <c r="A685" s="28"/>
      <c r="B685" s="28"/>
      <c r="C685" s="28"/>
      <c r="D685" s="28"/>
      <c r="E685" s="28"/>
      <c r="F685" s="28"/>
    </row>
    <row r="686" spans="1:6" ht="15.75" customHeight="1" x14ac:dyDescent="0.3">
      <c r="A686" s="28"/>
      <c r="B686" s="28"/>
      <c r="C686" s="28"/>
      <c r="D686" s="28"/>
      <c r="E686" s="28"/>
      <c r="F686" s="28"/>
    </row>
    <row r="687" spans="1:6" ht="15.75" customHeight="1" x14ac:dyDescent="0.3">
      <c r="A687" s="28"/>
      <c r="B687" s="28"/>
      <c r="C687" s="28"/>
      <c r="D687" s="28"/>
      <c r="E687" s="28"/>
      <c r="F687" s="28"/>
    </row>
    <row r="688" spans="1:6" ht="15.75" customHeight="1" x14ac:dyDescent="0.3">
      <c r="A688" s="28"/>
      <c r="B688" s="28"/>
      <c r="C688" s="28"/>
      <c r="D688" s="28"/>
      <c r="E688" s="28"/>
      <c r="F688" s="28"/>
    </row>
    <row r="689" spans="1:6" ht="15.75" customHeight="1" x14ac:dyDescent="0.3">
      <c r="A689" s="28"/>
      <c r="B689" s="28"/>
      <c r="C689" s="28"/>
      <c r="D689" s="28"/>
      <c r="E689" s="28"/>
      <c r="F689" s="28"/>
    </row>
    <row r="690" spans="1:6" ht="15.75" customHeight="1" x14ac:dyDescent="0.3">
      <c r="A690" s="28"/>
      <c r="B690" s="28"/>
      <c r="C690" s="28"/>
      <c r="D690" s="28"/>
      <c r="E690" s="28"/>
      <c r="F690" s="28"/>
    </row>
    <row r="691" spans="1:6" ht="15.75" customHeight="1" x14ac:dyDescent="0.3">
      <c r="A691" s="28"/>
      <c r="B691" s="28"/>
      <c r="C691" s="28"/>
      <c r="D691" s="28"/>
      <c r="E691" s="28"/>
      <c r="F691" s="28"/>
    </row>
    <row r="692" spans="1:6" ht="15.75" customHeight="1" x14ac:dyDescent="0.3">
      <c r="A692" s="28"/>
      <c r="B692" s="28"/>
      <c r="C692" s="28"/>
      <c r="D692" s="28"/>
      <c r="E692" s="28"/>
      <c r="F692" s="28"/>
    </row>
    <row r="693" spans="1:6" ht="15.75" customHeight="1" x14ac:dyDescent="0.3">
      <c r="A693" s="28"/>
      <c r="B693" s="28"/>
      <c r="C693" s="28"/>
      <c r="D693" s="28"/>
      <c r="E693" s="28"/>
      <c r="F693" s="28"/>
    </row>
    <row r="694" spans="1:6" ht="15.75" customHeight="1" x14ac:dyDescent="0.3">
      <c r="A694" s="28"/>
      <c r="B694" s="28"/>
      <c r="C694" s="28"/>
      <c r="D694" s="28"/>
      <c r="E694" s="28"/>
      <c r="F694" s="28"/>
    </row>
    <row r="695" spans="1:6" ht="15.75" customHeight="1" x14ac:dyDescent="0.3">
      <c r="A695" s="28"/>
      <c r="B695" s="28"/>
      <c r="C695" s="28"/>
      <c r="D695" s="28"/>
      <c r="E695" s="28"/>
      <c r="F695" s="28"/>
    </row>
    <row r="696" spans="1:6" ht="15.75" customHeight="1" x14ac:dyDescent="0.3">
      <c r="A696" s="28"/>
      <c r="B696" s="28"/>
      <c r="C696" s="28"/>
      <c r="D696" s="28"/>
      <c r="E696" s="28"/>
      <c r="F696" s="28"/>
    </row>
    <row r="697" spans="1:6" ht="15.75" customHeight="1" x14ac:dyDescent="0.3">
      <c r="A697" s="28"/>
      <c r="B697" s="28"/>
      <c r="C697" s="28"/>
      <c r="D697" s="28"/>
      <c r="E697" s="28"/>
      <c r="F697" s="28"/>
    </row>
    <row r="698" spans="1:6" ht="15.75" customHeight="1" x14ac:dyDescent="0.3">
      <c r="A698" s="28"/>
      <c r="B698" s="28"/>
      <c r="C698" s="28"/>
      <c r="D698" s="28"/>
      <c r="E698" s="28"/>
      <c r="F698" s="28"/>
    </row>
    <row r="699" spans="1:6" ht="15.75" customHeight="1" x14ac:dyDescent="0.3">
      <c r="A699" s="28"/>
      <c r="B699" s="28"/>
      <c r="C699" s="28"/>
      <c r="D699" s="28"/>
      <c r="E699" s="28"/>
      <c r="F699" s="28"/>
    </row>
    <row r="700" spans="1:6" ht="15.75" customHeight="1" x14ac:dyDescent="0.3">
      <c r="A700" s="28"/>
      <c r="B700" s="28"/>
      <c r="C700" s="28"/>
      <c r="D700" s="28"/>
      <c r="E700" s="28"/>
      <c r="F700" s="28"/>
    </row>
    <row r="701" spans="1:6" ht="15.75" customHeight="1" x14ac:dyDescent="0.3">
      <c r="A701" s="28"/>
      <c r="B701" s="28"/>
      <c r="C701" s="28"/>
      <c r="D701" s="28"/>
      <c r="E701" s="28"/>
      <c r="F701" s="28"/>
    </row>
    <row r="702" spans="1:6" ht="15.75" customHeight="1" x14ac:dyDescent="0.3">
      <c r="A702" s="28"/>
      <c r="B702" s="28"/>
      <c r="C702" s="28"/>
      <c r="D702" s="28"/>
      <c r="E702" s="28"/>
      <c r="F702" s="28"/>
    </row>
    <row r="703" spans="1:6" ht="15.75" customHeight="1" x14ac:dyDescent="0.3">
      <c r="A703" s="28"/>
      <c r="B703" s="28"/>
      <c r="C703" s="28"/>
      <c r="D703" s="28"/>
      <c r="E703" s="28"/>
      <c r="F703" s="28"/>
    </row>
    <row r="704" spans="1:6" ht="15.75" customHeight="1" x14ac:dyDescent="0.3">
      <c r="A704" s="28"/>
      <c r="B704" s="28"/>
      <c r="C704" s="28"/>
      <c r="D704" s="28"/>
      <c r="E704" s="28"/>
      <c r="F704" s="28"/>
    </row>
    <row r="705" spans="1:6" ht="15.75" customHeight="1" x14ac:dyDescent="0.3">
      <c r="A705" s="28"/>
      <c r="B705" s="28"/>
      <c r="C705" s="28"/>
      <c r="D705" s="28"/>
      <c r="E705" s="28"/>
      <c r="F705" s="28"/>
    </row>
    <row r="706" spans="1:6" ht="15.75" customHeight="1" x14ac:dyDescent="0.3">
      <c r="A706" s="28"/>
      <c r="B706" s="28"/>
      <c r="C706" s="28"/>
      <c r="D706" s="28"/>
      <c r="E706" s="28"/>
      <c r="F706" s="28"/>
    </row>
    <row r="707" spans="1:6" ht="15.75" customHeight="1" x14ac:dyDescent="0.3">
      <c r="A707" s="28"/>
      <c r="B707" s="28"/>
      <c r="C707" s="28"/>
      <c r="D707" s="28"/>
      <c r="E707" s="28"/>
      <c r="F707" s="28"/>
    </row>
    <row r="708" spans="1:6" ht="15.75" customHeight="1" x14ac:dyDescent="0.3">
      <c r="A708" s="28"/>
      <c r="B708" s="28"/>
      <c r="C708" s="28"/>
      <c r="D708" s="28"/>
      <c r="E708" s="28"/>
      <c r="F708" s="28"/>
    </row>
    <row r="709" spans="1:6" ht="15.75" customHeight="1" x14ac:dyDescent="0.3">
      <c r="A709" s="28"/>
      <c r="B709" s="28"/>
      <c r="C709" s="28"/>
      <c r="D709" s="28"/>
      <c r="E709" s="28"/>
      <c r="F709" s="28"/>
    </row>
    <row r="710" spans="1:6" ht="15.75" customHeight="1" x14ac:dyDescent="0.3">
      <c r="A710" s="28"/>
      <c r="B710" s="28"/>
      <c r="C710" s="28"/>
      <c r="D710" s="28"/>
      <c r="E710" s="28"/>
      <c r="F710" s="28"/>
    </row>
    <row r="711" spans="1:6" ht="15.75" customHeight="1" x14ac:dyDescent="0.3">
      <c r="A711" s="28"/>
      <c r="B711" s="28"/>
      <c r="C711" s="28"/>
      <c r="D711" s="28"/>
      <c r="E711" s="28"/>
      <c r="F711" s="28"/>
    </row>
    <row r="712" spans="1:6" ht="15.75" customHeight="1" x14ac:dyDescent="0.3">
      <c r="A712" s="28"/>
      <c r="B712" s="28"/>
      <c r="C712" s="28"/>
      <c r="D712" s="28"/>
      <c r="E712" s="28"/>
      <c r="F712" s="28"/>
    </row>
    <row r="713" spans="1:6" ht="15.75" customHeight="1" x14ac:dyDescent="0.3">
      <c r="A713" s="28"/>
      <c r="B713" s="28"/>
      <c r="C713" s="28"/>
      <c r="D713" s="28"/>
      <c r="E713" s="28"/>
      <c r="F713" s="28"/>
    </row>
    <row r="714" spans="1:6" ht="15.75" customHeight="1" x14ac:dyDescent="0.3">
      <c r="A714" s="28"/>
      <c r="B714" s="28"/>
      <c r="C714" s="28"/>
      <c r="D714" s="28"/>
      <c r="E714" s="28"/>
      <c r="F714" s="28"/>
    </row>
    <row r="715" spans="1:6" ht="15.75" customHeight="1" x14ac:dyDescent="0.3">
      <c r="A715" s="28"/>
      <c r="B715" s="28"/>
      <c r="C715" s="28"/>
      <c r="D715" s="28"/>
      <c r="E715" s="28"/>
      <c r="F715" s="28"/>
    </row>
    <row r="716" spans="1:6" ht="15.75" customHeight="1" x14ac:dyDescent="0.3">
      <c r="A716" s="28"/>
      <c r="B716" s="28"/>
      <c r="C716" s="28"/>
      <c r="D716" s="28"/>
      <c r="E716" s="28"/>
      <c r="F716" s="28"/>
    </row>
    <row r="717" spans="1:6" ht="15.75" customHeight="1" x14ac:dyDescent="0.3">
      <c r="A717" s="28"/>
      <c r="B717" s="28"/>
      <c r="C717" s="28"/>
      <c r="D717" s="28"/>
      <c r="E717" s="28"/>
      <c r="F717" s="28"/>
    </row>
    <row r="718" spans="1:6" ht="15.75" customHeight="1" x14ac:dyDescent="0.3">
      <c r="A718" s="28"/>
      <c r="B718" s="28"/>
      <c r="C718" s="28"/>
      <c r="D718" s="28"/>
      <c r="E718" s="28"/>
      <c r="F718" s="28"/>
    </row>
    <row r="719" spans="1:6" ht="15.75" customHeight="1" x14ac:dyDescent="0.3">
      <c r="A719" s="28"/>
      <c r="B719" s="28"/>
      <c r="C719" s="28"/>
      <c r="D719" s="28"/>
      <c r="E719" s="28"/>
      <c r="F719" s="28"/>
    </row>
    <row r="720" spans="1:6" ht="15.75" customHeight="1" x14ac:dyDescent="0.3">
      <c r="A720" s="28"/>
      <c r="B720" s="28"/>
      <c r="C720" s="28"/>
      <c r="D720" s="28"/>
      <c r="E720" s="28"/>
      <c r="F720" s="28"/>
    </row>
    <row r="721" spans="1:6" ht="15.75" customHeight="1" x14ac:dyDescent="0.3">
      <c r="A721" s="28"/>
      <c r="B721" s="28"/>
      <c r="C721" s="28"/>
      <c r="D721" s="28"/>
      <c r="E721" s="28"/>
      <c r="F721" s="28"/>
    </row>
    <row r="722" spans="1:6" ht="15.75" customHeight="1" x14ac:dyDescent="0.3">
      <c r="A722" s="28"/>
      <c r="B722" s="28"/>
      <c r="C722" s="28"/>
      <c r="D722" s="28"/>
      <c r="E722" s="28"/>
      <c r="F722" s="28"/>
    </row>
    <row r="723" spans="1:6" ht="15.75" customHeight="1" x14ac:dyDescent="0.3">
      <c r="A723" s="28"/>
      <c r="B723" s="28"/>
      <c r="C723" s="28"/>
      <c r="D723" s="28"/>
      <c r="E723" s="28"/>
      <c r="F723" s="28"/>
    </row>
    <row r="724" spans="1:6" ht="15.75" customHeight="1" x14ac:dyDescent="0.3">
      <c r="A724" s="28"/>
      <c r="B724" s="28"/>
      <c r="C724" s="28"/>
      <c r="D724" s="28"/>
      <c r="E724" s="28"/>
      <c r="F724" s="28"/>
    </row>
    <row r="725" spans="1:6" ht="15.75" customHeight="1" x14ac:dyDescent="0.3">
      <c r="A725" s="28"/>
      <c r="B725" s="28"/>
      <c r="C725" s="28"/>
      <c r="D725" s="28"/>
      <c r="E725" s="28"/>
      <c r="F725" s="28"/>
    </row>
    <row r="726" spans="1:6" ht="15.75" customHeight="1" x14ac:dyDescent="0.3">
      <c r="A726" s="28"/>
      <c r="B726" s="28"/>
      <c r="C726" s="28"/>
      <c r="D726" s="28"/>
      <c r="E726" s="28"/>
      <c r="F726" s="28"/>
    </row>
    <row r="727" spans="1:6" ht="15.75" customHeight="1" x14ac:dyDescent="0.3">
      <c r="A727" s="28"/>
      <c r="B727" s="28"/>
      <c r="C727" s="28"/>
      <c r="D727" s="28"/>
      <c r="E727" s="28"/>
      <c r="F727" s="28"/>
    </row>
    <row r="728" spans="1:6" ht="15.75" customHeight="1" x14ac:dyDescent="0.3">
      <c r="A728" s="28"/>
      <c r="B728" s="28"/>
      <c r="C728" s="28"/>
      <c r="D728" s="28"/>
      <c r="E728" s="28"/>
      <c r="F728" s="28"/>
    </row>
    <row r="729" spans="1:6" ht="15.75" customHeight="1" x14ac:dyDescent="0.3">
      <c r="A729" s="28"/>
      <c r="B729" s="28"/>
      <c r="C729" s="28"/>
      <c r="D729" s="28"/>
      <c r="E729" s="28"/>
      <c r="F729" s="28"/>
    </row>
    <row r="730" spans="1:6" ht="15.75" customHeight="1" x14ac:dyDescent="0.3">
      <c r="A730" s="28"/>
      <c r="B730" s="28"/>
      <c r="C730" s="28"/>
      <c r="D730" s="28"/>
      <c r="E730" s="28"/>
      <c r="F730" s="28"/>
    </row>
    <row r="731" spans="1:6" ht="15.75" customHeight="1" x14ac:dyDescent="0.3">
      <c r="A731" s="28"/>
      <c r="B731" s="28"/>
      <c r="C731" s="28"/>
      <c r="D731" s="28"/>
      <c r="E731" s="28"/>
      <c r="F731" s="28"/>
    </row>
    <row r="732" spans="1:6" ht="15.75" customHeight="1" x14ac:dyDescent="0.3">
      <c r="A732" s="28"/>
      <c r="B732" s="28"/>
      <c r="C732" s="28"/>
      <c r="D732" s="28"/>
      <c r="E732" s="28"/>
      <c r="F732" s="28"/>
    </row>
    <row r="733" spans="1:6" ht="15.75" customHeight="1" x14ac:dyDescent="0.3">
      <c r="A733" s="28"/>
      <c r="B733" s="28"/>
      <c r="C733" s="28"/>
      <c r="D733" s="28"/>
      <c r="E733" s="28"/>
      <c r="F733" s="28"/>
    </row>
    <row r="734" spans="1:6" ht="15.75" customHeight="1" x14ac:dyDescent="0.3">
      <c r="A734" s="28"/>
      <c r="B734" s="28"/>
      <c r="C734" s="28"/>
      <c r="D734" s="28"/>
      <c r="E734" s="28"/>
      <c r="F734" s="28"/>
    </row>
    <row r="735" spans="1:6" ht="15.75" customHeight="1" x14ac:dyDescent="0.3">
      <c r="A735" s="28"/>
      <c r="B735" s="28"/>
      <c r="C735" s="28"/>
      <c r="D735" s="28"/>
      <c r="E735" s="28"/>
      <c r="F735" s="28"/>
    </row>
    <row r="736" spans="1:6" ht="15.75" customHeight="1" x14ac:dyDescent="0.3">
      <c r="A736" s="28"/>
      <c r="B736" s="28"/>
      <c r="C736" s="28"/>
      <c r="D736" s="28"/>
      <c r="E736" s="28"/>
      <c r="F736" s="28"/>
    </row>
    <row r="737" spans="1:6" ht="15.75" customHeight="1" x14ac:dyDescent="0.3">
      <c r="A737" s="28"/>
      <c r="B737" s="28"/>
      <c r="C737" s="28"/>
      <c r="D737" s="28"/>
      <c r="E737" s="28"/>
      <c r="F737" s="28"/>
    </row>
    <row r="738" spans="1:6" ht="15.75" customHeight="1" x14ac:dyDescent="0.3">
      <c r="A738" s="28"/>
      <c r="B738" s="28"/>
      <c r="C738" s="28"/>
      <c r="D738" s="28"/>
      <c r="E738" s="28"/>
      <c r="F738" s="28"/>
    </row>
    <row r="739" spans="1:6" ht="15.75" customHeight="1" x14ac:dyDescent="0.3">
      <c r="A739" s="28"/>
      <c r="B739" s="28"/>
      <c r="C739" s="28"/>
      <c r="D739" s="28"/>
      <c r="E739" s="28"/>
      <c r="F739" s="28"/>
    </row>
    <row r="740" spans="1:6" ht="15.75" customHeight="1" x14ac:dyDescent="0.3">
      <c r="A740" s="28"/>
      <c r="B740" s="28"/>
      <c r="C740" s="28"/>
      <c r="D740" s="28"/>
      <c r="E740" s="28"/>
      <c r="F740" s="28"/>
    </row>
    <row r="741" spans="1:6" ht="15.75" customHeight="1" x14ac:dyDescent="0.3">
      <c r="A741" s="28"/>
      <c r="B741" s="28"/>
      <c r="C741" s="28"/>
      <c r="D741" s="28"/>
      <c r="E741" s="28"/>
      <c r="F741" s="28"/>
    </row>
    <row r="742" spans="1:6" ht="15.75" customHeight="1" x14ac:dyDescent="0.3">
      <c r="A742" s="28"/>
      <c r="B742" s="28"/>
      <c r="C742" s="28"/>
      <c r="D742" s="28"/>
      <c r="E742" s="28"/>
      <c r="F742" s="28"/>
    </row>
    <row r="743" spans="1:6" ht="15.75" customHeight="1" x14ac:dyDescent="0.3">
      <c r="A743" s="28"/>
      <c r="B743" s="28"/>
      <c r="C743" s="28"/>
      <c r="D743" s="28"/>
      <c r="E743" s="28"/>
      <c r="F743" s="28"/>
    </row>
    <row r="744" spans="1:6" ht="15.75" customHeight="1" x14ac:dyDescent="0.3">
      <c r="A744" s="28"/>
      <c r="B744" s="28"/>
      <c r="C744" s="28"/>
      <c r="D744" s="28"/>
      <c r="E744" s="28"/>
      <c r="F744" s="28"/>
    </row>
    <row r="745" spans="1:6" ht="15.75" customHeight="1" x14ac:dyDescent="0.3">
      <c r="A745" s="28"/>
      <c r="B745" s="28"/>
      <c r="C745" s="28"/>
      <c r="D745" s="28"/>
      <c r="E745" s="28"/>
      <c r="F745" s="28"/>
    </row>
    <row r="746" spans="1:6" ht="15.75" customHeight="1" x14ac:dyDescent="0.3">
      <c r="A746" s="28"/>
      <c r="B746" s="28"/>
      <c r="C746" s="28"/>
      <c r="D746" s="28"/>
      <c r="E746" s="28"/>
      <c r="F746" s="28"/>
    </row>
    <row r="747" spans="1:6" ht="15.75" customHeight="1" x14ac:dyDescent="0.3">
      <c r="A747" s="28"/>
      <c r="B747" s="28"/>
      <c r="C747" s="28"/>
      <c r="D747" s="28"/>
      <c r="E747" s="28"/>
      <c r="F747" s="28"/>
    </row>
    <row r="748" spans="1:6" ht="15.75" customHeight="1" x14ac:dyDescent="0.3">
      <c r="A748" s="28"/>
      <c r="B748" s="28"/>
      <c r="C748" s="28"/>
      <c r="D748" s="28"/>
      <c r="E748" s="28"/>
      <c r="F748" s="28"/>
    </row>
    <row r="749" spans="1:6" ht="15.75" customHeight="1" x14ac:dyDescent="0.3">
      <c r="A749" s="28"/>
      <c r="B749" s="28"/>
      <c r="C749" s="28"/>
      <c r="D749" s="28"/>
      <c r="E749" s="28"/>
      <c r="F749" s="28"/>
    </row>
    <row r="750" spans="1:6" ht="15.75" customHeight="1" x14ac:dyDescent="0.3">
      <c r="A750" s="28"/>
      <c r="B750" s="28"/>
      <c r="C750" s="28"/>
      <c r="D750" s="28"/>
      <c r="E750" s="28"/>
      <c r="F750" s="28"/>
    </row>
    <row r="751" spans="1:6" ht="15.75" customHeight="1" x14ac:dyDescent="0.3">
      <c r="A751" s="28"/>
      <c r="B751" s="28"/>
      <c r="C751" s="28"/>
      <c r="D751" s="28"/>
      <c r="E751" s="28"/>
      <c r="F751" s="28"/>
    </row>
    <row r="752" spans="1:6" ht="15.75" customHeight="1" x14ac:dyDescent="0.3">
      <c r="A752" s="28"/>
      <c r="B752" s="28"/>
      <c r="C752" s="28"/>
      <c r="D752" s="28"/>
      <c r="E752" s="28"/>
      <c r="F752" s="28"/>
    </row>
    <row r="753" spans="1:6" ht="15.75" customHeight="1" x14ac:dyDescent="0.3">
      <c r="A753" s="28"/>
      <c r="B753" s="28"/>
      <c r="C753" s="28"/>
      <c r="D753" s="28"/>
      <c r="E753" s="28"/>
      <c r="F753" s="28"/>
    </row>
    <row r="754" spans="1:6" ht="15.75" customHeight="1" x14ac:dyDescent="0.3">
      <c r="A754" s="28"/>
      <c r="B754" s="28"/>
      <c r="C754" s="28"/>
      <c r="D754" s="28"/>
      <c r="E754" s="28"/>
      <c r="F754" s="28"/>
    </row>
    <row r="755" spans="1:6" ht="15.75" customHeight="1" x14ac:dyDescent="0.3">
      <c r="A755" s="28"/>
      <c r="B755" s="28"/>
      <c r="C755" s="28"/>
      <c r="D755" s="28"/>
      <c r="E755" s="28"/>
      <c r="F755" s="28"/>
    </row>
    <row r="756" spans="1:6" ht="15.75" customHeight="1" x14ac:dyDescent="0.3">
      <c r="A756" s="28"/>
      <c r="B756" s="28"/>
      <c r="C756" s="28"/>
      <c r="D756" s="28"/>
      <c r="E756" s="28"/>
      <c r="F756" s="28"/>
    </row>
    <row r="757" spans="1:6" ht="15.75" customHeight="1" x14ac:dyDescent="0.3">
      <c r="A757" s="28"/>
      <c r="B757" s="28"/>
      <c r="C757" s="28"/>
      <c r="D757" s="28"/>
      <c r="E757" s="28"/>
      <c r="F757" s="28"/>
    </row>
    <row r="758" spans="1:6" ht="15.75" customHeight="1" x14ac:dyDescent="0.3">
      <c r="A758" s="28"/>
      <c r="B758" s="28"/>
      <c r="C758" s="28"/>
      <c r="D758" s="28"/>
      <c r="E758" s="28"/>
      <c r="F758" s="28"/>
    </row>
    <row r="759" spans="1:6" ht="15.75" customHeight="1" x14ac:dyDescent="0.3">
      <c r="A759" s="28"/>
      <c r="B759" s="28"/>
      <c r="C759" s="28"/>
      <c r="D759" s="28"/>
      <c r="E759" s="28"/>
      <c r="F759" s="28"/>
    </row>
    <row r="760" spans="1:6" ht="15.75" customHeight="1" x14ac:dyDescent="0.3">
      <c r="A760" s="28"/>
      <c r="B760" s="28"/>
      <c r="C760" s="28"/>
      <c r="D760" s="28"/>
      <c r="E760" s="28"/>
      <c r="F760" s="28"/>
    </row>
    <row r="761" spans="1:6" ht="15.75" customHeight="1" x14ac:dyDescent="0.3">
      <c r="A761" s="28"/>
      <c r="B761" s="28"/>
      <c r="C761" s="28"/>
      <c r="D761" s="28"/>
      <c r="E761" s="28"/>
      <c r="F761" s="28"/>
    </row>
    <row r="762" spans="1:6" ht="15.75" customHeight="1" x14ac:dyDescent="0.3">
      <c r="A762" s="28"/>
      <c r="B762" s="28"/>
      <c r="C762" s="28"/>
      <c r="D762" s="28"/>
      <c r="E762" s="28"/>
      <c r="F762" s="28"/>
    </row>
    <row r="763" spans="1:6" ht="15.75" customHeight="1" x14ac:dyDescent="0.3">
      <c r="A763" s="28"/>
      <c r="B763" s="28"/>
      <c r="C763" s="28"/>
      <c r="D763" s="28"/>
      <c r="E763" s="28"/>
      <c r="F763" s="28"/>
    </row>
    <row r="764" spans="1:6" ht="15.75" customHeight="1" x14ac:dyDescent="0.3">
      <c r="A764" s="28"/>
      <c r="B764" s="28"/>
      <c r="C764" s="28"/>
      <c r="D764" s="28"/>
      <c r="E764" s="28"/>
      <c r="F764" s="28"/>
    </row>
    <row r="765" spans="1:6" ht="15.75" customHeight="1" x14ac:dyDescent="0.3">
      <c r="A765" s="28"/>
      <c r="B765" s="28"/>
      <c r="C765" s="28"/>
      <c r="D765" s="28"/>
      <c r="E765" s="28"/>
      <c r="F765" s="28"/>
    </row>
    <row r="766" spans="1:6" ht="15.75" customHeight="1" x14ac:dyDescent="0.3">
      <c r="A766" s="28"/>
      <c r="B766" s="28"/>
      <c r="C766" s="28"/>
      <c r="D766" s="28"/>
      <c r="E766" s="28"/>
      <c r="F766" s="28"/>
    </row>
    <row r="767" spans="1:6" ht="15.75" customHeight="1" x14ac:dyDescent="0.3">
      <c r="A767" s="28"/>
      <c r="B767" s="28"/>
      <c r="C767" s="28"/>
      <c r="D767" s="28"/>
      <c r="E767" s="28"/>
      <c r="F767" s="28"/>
    </row>
    <row r="768" spans="1:6" ht="15.75" customHeight="1" x14ac:dyDescent="0.3">
      <c r="A768" s="28"/>
      <c r="B768" s="28"/>
      <c r="C768" s="28"/>
      <c r="D768" s="28"/>
      <c r="E768" s="28"/>
      <c r="F768" s="28"/>
    </row>
    <row r="769" spans="1:6" ht="15.75" customHeight="1" x14ac:dyDescent="0.3">
      <c r="A769" s="28"/>
      <c r="B769" s="28"/>
      <c r="C769" s="28"/>
      <c r="D769" s="28"/>
      <c r="E769" s="28"/>
      <c r="F769" s="28"/>
    </row>
    <row r="770" spans="1:6" ht="15.75" customHeight="1" x14ac:dyDescent="0.3">
      <c r="A770" s="28"/>
      <c r="B770" s="28"/>
      <c r="C770" s="28"/>
      <c r="D770" s="28"/>
      <c r="E770" s="28"/>
      <c r="F770" s="28"/>
    </row>
    <row r="771" spans="1:6" ht="15.75" customHeight="1" x14ac:dyDescent="0.3">
      <c r="A771" s="28"/>
      <c r="B771" s="28"/>
      <c r="C771" s="28"/>
      <c r="D771" s="28"/>
      <c r="E771" s="28"/>
      <c r="F771" s="28"/>
    </row>
    <row r="772" spans="1:6" ht="15.75" customHeight="1" x14ac:dyDescent="0.3">
      <c r="A772" s="28"/>
      <c r="B772" s="28"/>
      <c r="C772" s="28"/>
      <c r="D772" s="28"/>
      <c r="E772" s="28"/>
      <c r="F772" s="28"/>
    </row>
    <row r="773" spans="1:6" ht="15.75" customHeight="1" x14ac:dyDescent="0.3">
      <c r="A773" s="28"/>
      <c r="B773" s="28"/>
      <c r="C773" s="28"/>
      <c r="D773" s="28"/>
      <c r="E773" s="28"/>
      <c r="F773" s="28"/>
    </row>
    <row r="774" spans="1:6" ht="15.75" customHeight="1" x14ac:dyDescent="0.3">
      <c r="A774" s="28"/>
      <c r="B774" s="28"/>
      <c r="C774" s="28"/>
      <c r="D774" s="28"/>
      <c r="E774" s="28"/>
      <c r="F774" s="28"/>
    </row>
    <row r="775" spans="1:6" ht="15.75" customHeight="1" x14ac:dyDescent="0.3">
      <c r="A775" s="28"/>
      <c r="B775" s="28"/>
      <c r="C775" s="28"/>
      <c r="D775" s="28"/>
      <c r="E775" s="28"/>
      <c r="F775" s="28"/>
    </row>
    <row r="776" spans="1:6" ht="15.75" customHeight="1" x14ac:dyDescent="0.3">
      <c r="A776" s="28"/>
      <c r="B776" s="28"/>
      <c r="C776" s="28"/>
      <c r="D776" s="28"/>
      <c r="E776" s="28"/>
      <c r="F776" s="28"/>
    </row>
    <row r="777" spans="1:6" ht="15.75" customHeight="1" x14ac:dyDescent="0.3">
      <c r="A777" s="28"/>
      <c r="B777" s="28"/>
      <c r="C777" s="28"/>
      <c r="D777" s="28"/>
      <c r="E777" s="28"/>
      <c r="F777" s="28"/>
    </row>
    <row r="778" spans="1:6" ht="15.75" customHeight="1" x14ac:dyDescent="0.3">
      <c r="A778" s="28"/>
      <c r="B778" s="28"/>
      <c r="C778" s="28"/>
      <c r="D778" s="28"/>
      <c r="E778" s="28"/>
      <c r="F778" s="28"/>
    </row>
    <row r="779" spans="1:6" ht="15.75" customHeight="1" x14ac:dyDescent="0.3">
      <c r="A779" s="28"/>
      <c r="B779" s="28"/>
      <c r="C779" s="28"/>
      <c r="D779" s="28"/>
      <c r="E779" s="28"/>
      <c r="F779" s="28"/>
    </row>
    <row r="780" spans="1:6" ht="15.75" customHeight="1" x14ac:dyDescent="0.3">
      <c r="A780" s="28"/>
      <c r="B780" s="28"/>
      <c r="C780" s="28"/>
      <c r="D780" s="28"/>
      <c r="E780" s="28"/>
      <c r="F780" s="28"/>
    </row>
    <row r="781" spans="1:6" ht="15.75" customHeight="1" x14ac:dyDescent="0.3">
      <c r="A781" s="28"/>
      <c r="B781" s="28"/>
      <c r="C781" s="28"/>
      <c r="D781" s="28"/>
      <c r="E781" s="28"/>
      <c r="F781" s="28"/>
    </row>
    <row r="782" spans="1:6" ht="15.75" customHeight="1" x14ac:dyDescent="0.3">
      <c r="A782" s="28"/>
      <c r="B782" s="28"/>
      <c r="C782" s="28"/>
      <c r="D782" s="28"/>
      <c r="E782" s="28"/>
      <c r="F782" s="28"/>
    </row>
    <row r="783" spans="1:6" ht="15.75" customHeight="1" x14ac:dyDescent="0.3">
      <c r="A783" s="28"/>
      <c r="B783" s="28"/>
      <c r="C783" s="28"/>
      <c r="D783" s="28"/>
      <c r="E783" s="28"/>
      <c r="F783" s="28"/>
    </row>
    <row r="784" spans="1:6" ht="15.75" customHeight="1" x14ac:dyDescent="0.3">
      <c r="A784" s="28"/>
      <c r="B784" s="28"/>
      <c r="C784" s="28"/>
      <c r="D784" s="28"/>
      <c r="E784" s="28"/>
      <c r="F784" s="28"/>
    </row>
    <row r="785" spans="1:6" ht="15.75" customHeight="1" x14ac:dyDescent="0.3">
      <c r="A785" s="28"/>
      <c r="B785" s="28"/>
      <c r="C785" s="28"/>
      <c r="D785" s="28"/>
      <c r="E785" s="28"/>
      <c r="F785" s="28"/>
    </row>
    <row r="786" spans="1:6" ht="15.75" customHeight="1" x14ac:dyDescent="0.3">
      <c r="A786" s="28"/>
      <c r="B786" s="28"/>
      <c r="C786" s="28"/>
      <c r="D786" s="28"/>
      <c r="E786" s="28"/>
      <c r="F786" s="28"/>
    </row>
    <row r="787" spans="1:6" ht="15.75" customHeight="1" x14ac:dyDescent="0.3">
      <c r="A787" s="28"/>
      <c r="B787" s="28"/>
      <c r="C787" s="28"/>
      <c r="D787" s="28"/>
      <c r="E787" s="28"/>
      <c r="F787" s="28"/>
    </row>
    <row r="788" spans="1:6" ht="15.75" customHeight="1" x14ac:dyDescent="0.3">
      <c r="A788" s="28"/>
      <c r="B788" s="28"/>
      <c r="C788" s="28"/>
      <c r="D788" s="28"/>
      <c r="E788" s="28"/>
      <c r="F788" s="28"/>
    </row>
    <row r="789" spans="1:6" ht="15.75" customHeight="1" x14ac:dyDescent="0.3">
      <c r="A789" s="28"/>
      <c r="B789" s="28"/>
      <c r="C789" s="28"/>
      <c r="D789" s="28"/>
      <c r="E789" s="28"/>
      <c r="F789" s="28"/>
    </row>
    <row r="790" spans="1:6" ht="15.75" customHeight="1" x14ac:dyDescent="0.3">
      <c r="A790" s="28"/>
      <c r="B790" s="28"/>
      <c r="C790" s="28"/>
      <c r="D790" s="28"/>
      <c r="E790" s="28"/>
      <c r="F790" s="28"/>
    </row>
    <row r="791" spans="1:6" ht="15.75" customHeight="1" x14ac:dyDescent="0.3">
      <c r="A791" s="28"/>
      <c r="B791" s="28"/>
      <c r="C791" s="28"/>
      <c r="D791" s="28"/>
      <c r="E791" s="28"/>
      <c r="F791" s="28"/>
    </row>
    <row r="792" spans="1:6" ht="15.75" customHeight="1" x14ac:dyDescent="0.3">
      <c r="A792" s="28"/>
      <c r="B792" s="28"/>
      <c r="C792" s="28"/>
      <c r="D792" s="28"/>
      <c r="E792" s="28"/>
      <c r="F792" s="28"/>
    </row>
    <row r="793" spans="1:6" ht="15.75" customHeight="1" x14ac:dyDescent="0.3">
      <c r="A793" s="28"/>
      <c r="B793" s="28"/>
      <c r="C793" s="28"/>
      <c r="D793" s="28"/>
      <c r="E793" s="28"/>
      <c r="F793" s="28"/>
    </row>
    <row r="794" spans="1:6" ht="15.75" customHeight="1" x14ac:dyDescent="0.3">
      <c r="A794" s="28"/>
      <c r="B794" s="28"/>
      <c r="C794" s="28"/>
      <c r="D794" s="28"/>
      <c r="E794" s="28"/>
      <c r="F794" s="28"/>
    </row>
    <row r="795" spans="1:6" ht="15.75" customHeight="1" x14ac:dyDescent="0.3">
      <c r="A795" s="28"/>
      <c r="B795" s="28"/>
      <c r="C795" s="28"/>
      <c r="D795" s="28"/>
      <c r="E795" s="28"/>
      <c r="F795" s="28"/>
    </row>
    <row r="796" spans="1:6" ht="15.75" customHeight="1" x14ac:dyDescent="0.3">
      <c r="A796" s="28"/>
      <c r="B796" s="28"/>
      <c r="C796" s="28"/>
      <c r="D796" s="28"/>
      <c r="E796" s="28"/>
      <c r="F796" s="28"/>
    </row>
    <row r="797" spans="1:6" ht="15.75" customHeight="1" x14ac:dyDescent="0.3">
      <c r="A797" s="28"/>
      <c r="B797" s="28"/>
      <c r="C797" s="28"/>
      <c r="D797" s="28"/>
      <c r="E797" s="28"/>
      <c r="F797" s="28"/>
    </row>
    <row r="798" spans="1:6" ht="15.75" customHeight="1" x14ac:dyDescent="0.3">
      <c r="A798" s="28"/>
      <c r="B798" s="28"/>
      <c r="C798" s="28"/>
      <c r="D798" s="28"/>
      <c r="E798" s="28"/>
      <c r="F798" s="28"/>
    </row>
    <row r="799" spans="1:6" ht="15.75" customHeight="1" x14ac:dyDescent="0.3">
      <c r="A799" s="28"/>
      <c r="B799" s="28"/>
      <c r="C799" s="28"/>
      <c r="D799" s="28"/>
      <c r="E799" s="28"/>
      <c r="F799" s="28"/>
    </row>
    <row r="800" spans="1:6" ht="15.75" customHeight="1" x14ac:dyDescent="0.3">
      <c r="A800" s="28"/>
      <c r="B800" s="28"/>
      <c r="C800" s="28"/>
      <c r="D800" s="28"/>
      <c r="E800" s="28"/>
      <c r="F800" s="28"/>
    </row>
    <row r="801" spans="1:6" ht="15.75" customHeight="1" x14ac:dyDescent="0.3">
      <c r="A801" s="28"/>
      <c r="B801" s="28"/>
      <c r="C801" s="28"/>
      <c r="D801" s="28"/>
      <c r="E801" s="28"/>
      <c r="F801" s="28"/>
    </row>
    <row r="802" spans="1:6" ht="15.75" customHeight="1" x14ac:dyDescent="0.3">
      <c r="A802" s="28"/>
      <c r="B802" s="28"/>
      <c r="C802" s="28"/>
      <c r="D802" s="28"/>
      <c r="E802" s="28"/>
      <c r="F802" s="28"/>
    </row>
    <row r="803" spans="1:6" ht="15.75" customHeight="1" x14ac:dyDescent="0.3">
      <c r="A803" s="28"/>
      <c r="B803" s="28"/>
      <c r="C803" s="28"/>
      <c r="D803" s="28"/>
      <c r="E803" s="28"/>
      <c r="F803" s="28"/>
    </row>
    <row r="804" spans="1:6" ht="15.75" customHeight="1" x14ac:dyDescent="0.3">
      <c r="A804" s="28"/>
      <c r="B804" s="28"/>
      <c r="C804" s="28"/>
      <c r="D804" s="28"/>
      <c r="E804" s="28"/>
      <c r="F804" s="28"/>
    </row>
    <row r="805" spans="1:6" ht="15.75" customHeight="1" x14ac:dyDescent="0.3">
      <c r="A805" s="28"/>
      <c r="B805" s="28"/>
      <c r="C805" s="28"/>
      <c r="D805" s="28"/>
      <c r="E805" s="28"/>
      <c r="F805" s="28"/>
    </row>
    <row r="806" spans="1:6" ht="15.75" customHeight="1" x14ac:dyDescent="0.3">
      <c r="A806" s="28"/>
      <c r="B806" s="28"/>
      <c r="C806" s="28"/>
      <c r="D806" s="28"/>
      <c r="E806" s="28"/>
      <c r="F806" s="28"/>
    </row>
    <row r="807" spans="1:6" ht="15.75" customHeight="1" x14ac:dyDescent="0.3">
      <c r="A807" s="28"/>
      <c r="B807" s="28"/>
      <c r="C807" s="28"/>
      <c r="D807" s="28"/>
      <c r="E807" s="28"/>
      <c r="F807" s="28"/>
    </row>
    <row r="808" spans="1:6" ht="15.75" customHeight="1" x14ac:dyDescent="0.3">
      <c r="A808" s="28"/>
      <c r="B808" s="28"/>
      <c r="C808" s="28"/>
      <c r="D808" s="28"/>
      <c r="E808" s="28"/>
      <c r="F808" s="28"/>
    </row>
    <row r="809" spans="1:6" ht="15.75" customHeight="1" x14ac:dyDescent="0.3">
      <c r="A809" s="28"/>
      <c r="B809" s="28"/>
      <c r="C809" s="28"/>
      <c r="D809" s="28"/>
      <c r="E809" s="28"/>
      <c r="F809" s="28"/>
    </row>
    <row r="810" spans="1:6" ht="15.75" customHeight="1" x14ac:dyDescent="0.3">
      <c r="A810" s="28"/>
      <c r="B810" s="28"/>
      <c r="C810" s="28"/>
      <c r="D810" s="28"/>
      <c r="E810" s="28"/>
      <c r="F810" s="28"/>
    </row>
    <row r="811" spans="1:6" ht="15.75" customHeight="1" x14ac:dyDescent="0.3">
      <c r="A811" s="28"/>
      <c r="B811" s="28"/>
      <c r="C811" s="28"/>
      <c r="D811" s="28"/>
      <c r="E811" s="28"/>
      <c r="F811" s="28"/>
    </row>
    <row r="812" spans="1:6" ht="15.75" customHeight="1" x14ac:dyDescent="0.3">
      <c r="A812" s="28"/>
      <c r="B812" s="28"/>
      <c r="C812" s="28"/>
      <c r="D812" s="28"/>
      <c r="E812" s="28"/>
      <c r="F812" s="28"/>
    </row>
    <row r="813" spans="1:6" ht="15.75" customHeight="1" x14ac:dyDescent="0.3">
      <c r="A813" s="28"/>
      <c r="B813" s="28"/>
      <c r="C813" s="28"/>
      <c r="D813" s="28"/>
      <c r="E813" s="28"/>
      <c r="F813" s="28"/>
    </row>
    <row r="814" spans="1:6" ht="15.75" customHeight="1" x14ac:dyDescent="0.3">
      <c r="A814" s="28"/>
      <c r="B814" s="28"/>
      <c r="C814" s="28"/>
      <c r="D814" s="28"/>
      <c r="E814" s="28"/>
      <c r="F814" s="28"/>
    </row>
    <row r="815" spans="1:6" ht="15.75" customHeight="1" x14ac:dyDescent="0.3">
      <c r="A815" s="28"/>
      <c r="B815" s="28"/>
      <c r="C815" s="28"/>
      <c r="D815" s="28"/>
      <c r="E815" s="28"/>
      <c r="F815" s="28"/>
    </row>
    <row r="816" spans="1:6" ht="15.75" customHeight="1" x14ac:dyDescent="0.3">
      <c r="A816" s="28"/>
      <c r="B816" s="28"/>
      <c r="C816" s="28"/>
      <c r="D816" s="28"/>
      <c r="E816" s="28"/>
      <c r="F816" s="28"/>
    </row>
    <row r="817" spans="1:6" ht="15.75" customHeight="1" x14ac:dyDescent="0.3">
      <c r="A817" s="28"/>
      <c r="B817" s="28"/>
      <c r="C817" s="28"/>
      <c r="D817" s="28"/>
      <c r="E817" s="28"/>
      <c r="F817" s="28"/>
    </row>
    <row r="818" spans="1:6" ht="15.75" customHeight="1" x14ac:dyDescent="0.3">
      <c r="A818" s="28"/>
      <c r="B818" s="28"/>
      <c r="C818" s="28"/>
      <c r="D818" s="28"/>
      <c r="E818" s="28"/>
      <c r="F818" s="28"/>
    </row>
    <row r="819" spans="1:6" ht="15.75" customHeight="1" x14ac:dyDescent="0.3">
      <c r="A819" s="28"/>
      <c r="B819" s="28"/>
      <c r="C819" s="28"/>
      <c r="D819" s="28"/>
      <c r="E819" s="28"/>
      <c r="F819" s="28"/>
    </row>
    <row r="820" spans="1:6" ht="15.75" customHeight="1" x14ac:dyDescent="0.3">
      <c r="A820" s="28"/>
      <c r="B820" s="28"/>
      <c r="C820" s="28"/>
      <c r="D820" s="28"/>
      <c r="E820" s="28"/>
      <c r="F820" s="28"/>
    </row>
    <row r="821" spans="1:6" ht="15.75" customHeight="1" x14ac:dyDescent="0.3">
      <c r="A821" s="28"/>
      <c r="B821" s="28"/>
      <c r="C821" s="28"/>
      <c r="D821" s="28"/>
      <c r="E821" s="28"/>
      <c r="F821" s="28"/>
    </row>
    <row r="822" spans="1:6" ht="15.75" customHeight="1" x14ac:dyDescent="0.3">
      <c r="A822" s="28"/>
      <c r="B822" s="28"/>
      <c r="C822" s="28"/>
      <c r="D822" s="28"/>
      <c r="E822" s="28"/>
      <c r="F822" s="28"/>
    </row>
    <row r="823" spans="1:6" ht="15.75" customHeight="1" x14ac:dyDescent="0.3">
      <c r="A823" s="28"/>
      <c r="B823" s="28"/>
      <c r="C823" s="28"/>
      <c r="D823" s="28"/>
      <c r="E823" s="28"/>
      <c r="F823" s="28"/>
    </row>
    <row r="824" spans="1:6" ht="15.75" customHeight="1" x14ac:dyDescent="0.3">
      <c r="A824" s="28"/>
      <c r="B824" s="28"/>
      <c r="C824" s="28"/>
      <c r="D824" s="28"/>
      <c r="E824" s="28"/>
      <c r="F824" s="28"/>
    </row>
    <row r="825" spans="1:6" ht="15.75" customHeight="1" x14ac:dyDescent="0.3">
      <c r="A825" s="28"/>
      <c r="B825" s="28"/>
      <c r="C825" s="28"/>
      <c r="D825" s="28"/>
      <c r="E825" s="28"/>
      <c r="F825" s="28"/>
    </row>
    <row r="826" spans="1:6" ht="15.75" customHeight="1" x14ac:dyDescent="0.3">
      <c r="A826" s="28"/>
      <c r="B826" s="28"/>
      <c r="C826" s="28"/>
      <c r="D826" s="28"/>
      <c r="E826" s="28"/>
      <c r="F826" s="28"/>
    </row>
    <row r="827" spans="1:6" ht="15.75" customHeight="1" x14ac:dyDescent="0.3">
      <c r="A827" s="28"/>
      <c r="B827" s="28"/>
      <c r="C827" s="28"/>
      <c r="D827" s="28"/>
      <c r="E827" s="28"/>
      <c r="F827" s="28"/>
    </row>
    <row r="828" spans="1:6" ht="15.75" customHeight="1" x14ac:dyDescent="0.3">
      <c r="A828" s="28"/>
      <c r="B828" s="28"/>
      <c r="C828" s="28"/>
      <c r="D828" s="28"/>
      <c r="E828" s="28"/>
      <c r="F828" s="28"/>
    </row>
    <row r="829" spans="1:6" ht="15.75" customHeight="1" x14ac:dyDescent="0.3">
      <c r="A829" s="28"/>
      <c r="B829" s="28"/>
      <c r="C829" s="28"/>
      <c r="D829" s="28"/>
      <c r="E829" s="28"/>
      <c r="F829" s="28"/>
    </row>
    <row r="830" spans="1:6" ht="15.75" customHeight="1" x14ac:dyDescent="0.3">
      <c r="A830" s="28"/>
      <c r="B830" s="28"/>
      <c r="C830" s="28"/>
      <c r="D830" s="28"/>
      <c r="E830" s="28"/>
      <c r="F830" s="28"/>
    </row>
    <row r="831" spans="1:6" ht="15.75" customHeight="1" x14ac:dyDescent="0.3">
      <c r="A831" s="28"/>
      <c r="B831" s="28"/>
      <c r="C831" s="28"/>
      <c r="D831" s="28"/>
      <c r="E831" s="28"/>
      <c r="F831" s="28"/>
    </row>
    <row r="832" spans="1:6" ht="15.75" customHeight="1" x14ac:dyDescent="0.3">
      <c r="A832" s="28"/>
      <c r="B832" s="28"/>
      <c r="C832" s="28"/>
      <c r="D832" s="28"/>
      <c r="E832" s="28"/>
      <c r="F832" s="28"/>
    </row>
    <row r="833" spans="1:6" ht="15.75" customHeight="1" x14ac:dyDescent="0.3">
      <c r="A833" s="28"/>
      <c r="B833" s="28"/>
      <c r="C833" s="28"/>
      <c r="D833" s="28"/>
      <c r="E833" s="28"/>
      <c r="F833" s="28"/>
    </row>
    <row r="834" spans="1:6" ht="15.75" customHeight="1" x14ac:dyDescent="0.3">
      <c r="A834" s="28"/>
      <c r="B834" s="28"/>
      <c r="C834" s="28"/>
      <c r="D834" s="28"/>
      <c r="E834" s="28"/>
      <c r="F834" s="28"/>
    </row>
    <row r="835" spans="1:6" ht="15.75" customHeight="1" x14ac:dyDescent="0.3">
      <c r="A835" s="28"/>
      <c r="B835" s="28"/>
      <c r="C835" s="28"/>
      <c r="D835" s="28"/>
      <c r="E835" s="28"/>
      <c r="F835" s="28"/>
    </row>
    <row r="836" spans="1:6" ht="15.75" customHeight="1" x14ac:dyDescent="0.3">
      <c r="A836" s="28"/>
      <c r="B836" s="28"/>
      <c r="C836" s="28"/>
      <c r="D836" s="28"/>
      <c r="E836" s="28"/>
      <c r="F836" s="28"/>
    </row>
    <row r="837" spans="1:6" ht="15.75" customHeight="1" x14ac:dyDescent="0.3">
      <c r="A837" s="28"/>
      <c r="B837" s="28"/>
      <c r="C837" s="28"/>
      <c r="D837" s="28"/>
      <c r="E837" s="28"/>
      <c r="F837" s="28"/>
    </row>
    <row r="838" spans="1:6" ht="15.75" customHeight="1" x14ac:dyDescent="0.3">
      <c r="A838" s="28"/>
      <c r="B838" s="28"/>
      <c r="C838" s="28"/>
      <c r="D838" s="28"/>
      <c r="E838" s="28"/>
      <c r="F838" s="28"/>
    </row>
    <row r="839" spans="1:6" ht="15.75" customHeight="1" x14ac:dyDescent="0.3">
      <c r="A839" s="28"/>
      <c r="B839" s="28"/>
      <c r="C839" s="28"/>
      <c r="D839" s="28"/>
      <c r="E839" s="28"/>
      <c r="F839" s="28"/>
    </row>
    <row r="840" spans="1:6" ht="15.75" customHeight="1" x14ac:dyDescent="0.3">
      <c r="A840" s="28"/>
      <c r="B840" s="28"/>
      <c r="C840" s="28"/>
      <c r="D840" s="28"/>
      <c r="E840" s="28"/>
      <c r="F840" s="28"/>
    </row>
    <row r="841" spans="1:6" ht="15.75" customHeight="1" x14ac:dyDescent="0.3">
      <c r="A841" s="28"/>
      <c r="B841" s="28"/>
      <c r="C841" s="28"/>
      <c r="D841" s="28"/>
      <c r="E841" s="28"/>
      <c r="F841" s="28"/>
    </row>
    <row r="842" spans="1:6" ht="15.75" customHeight="1" x14ac:dyDescent="0.3">
      <c r="A842" s="28"/>
      <c r="B842" s="28"/>
      <c r="C842" s="28"/>
      <c r="D842" s="28"/>
      <c r="E842" s="28"/>
      <c r="F842" s="28"/>
    </row>
    <row r="843" spans="1:6" ht="15.75" customHeight="1" x14ac:dyDescent="0.3">
      <c r="A843" s="28"/>
      <c r="B843" s="28"/>
      <c r="C843" s="28"/>
      <c r="D843" s="28"/>
      <c r="E843" s="28"/>
      <c r="F843" s="28"/>
    </row>
    <row r="844" spans="1:6" ht="15.75" customHeight="1" x14ac:dyDescent="0.3">
      <c r="A844" s="28"/>
      <c r="B844" s="28"/>
      <c r="C844" s="28"/>
      <c r="D844" s="28"/>
      <c r="E844" s="28"/>
      <c r="F844" s="28"/>
    </row>
    <row r="845" spans="1:6" ht="15.75" customHeight="1" x14ac:dyDescent="0.3">
      <c r="A845" s="28"/>
      <c r="B845" s="28"/>
      <c r="C845" s="28"/>
      <c r="D845" s="28"/>
      <c r="E845" s="28"/>
      <c r="F845" s="28"/>
    </row>
    <row r="846" spans="1:6" ht="15.75" customHeight="1" x14ac:dyDescent="0.3">
      <c r="A846" s="28"/>
      <c r="B846" s="28"/>
      <c r="C846" s="28"/>
      <c r="D846" s="28"/>
      <c r="E846" s="28"/>
      <c r="F846" s="28"/>
    </row>
    <row r="847" spans="1:6" ht="15.75" customHeight="1" x14ac:dyDescent="0.3">
      <c r="A847" s="28"/>
      <c r="B847" s="28"/>
      <c r="C847" s="28"/>
      <c r="D847" s="28"/>
      <c r="E847" s="28"/>
      <c r="F847" s="28"/>
    </row>
    <row r="848" spans="1:6" ht="15.75" customHeight="1" x14ac:dyDescent="0.3">
      <c r="A848" s="28"/>
      <c r="B848" s="28"/>
      <c r="C848" s="28"/>
      <c r="D848" s="28"/>
      <c r="E848" s="28"/>
      <c r="F848" s="28"/>
    </row>
    <row r="849" spans="1:6" ht="15.75" customHeight="1" x14ac:dyDescent="0.3">
      <c r="A849" s="28"/>
      <c r="B849" s="28"/>
      <c r="C849" s="28"/>
      <c r="D849" s="28"/>
      <c r="E849" s="28"/>
      <c r="F849" s="28"/>
    </row>
    <row r="850" spans="1:6" ht="15.75" customHeight="1" x14ac:dyDescent="0.3">
      <c r="A850" s="28"/>
      <c r="B850" s="28"/>
      <c r="C850" s="28"/>
      <c r="D850" s="28"/>
      <c r="E850" s="28"/>
      <c r="F850" s="28"/>
    </row>
    <row r="851" spans="1:6" ht="15.75" customHeight="1" x14ac:dyDescent="0.3">
      <c r="A851" s="28"/>
      <c r="B851" s="28"/>
      <c r="C851" s="28"/>
      <c r="D851" s="28"/>
      <c r="E851" s="28"/>
      <c r="F851" s="28"/>
    </row>
    <row r="852" spans="1:6" ht="15.75" customHeight="1" x14ac:dyDescent="0.3">
      <c r="A852" s="28"/>
      <c r="B852" s="28"/>
      <c r="C852" s="28"/>
      <c r="D852" s="28"/>
      <c r="E852" s="28"/>
      <c r="F852" s="28"/>
    </row>
    <row r="853" spans="1:6" ht="15.75" customHeight="1" x14ac:dyDescent="0.3">
      <c r="A853" s="28"/>
      <c r="B853" s="28"/>
      <c r="C853" s="28"/>
      <c r="D853" s="28"/>
      <c r="E853" s="28"/>
      <c r="F853" s="28"/>
    </row>
    <row r="854" spans="1:6" ht="15.75" customHeight="1" x14ac:dyDescent="0.3">
      <c r="A854" s="28"/>
      <c r="B854" s="28"/>
      <c r="C854" s="28"/>
      <c r="D854" s="28"/>
      <c r="E854" s="28"/>
      <c r="F854" s="28"/>
    </row>
    <row r="855" spans="1:6" ht="15.75" customHeight="1" x14ac:dyDescent="0.3">
      <c r="A855" s="28"/>
      <c r="B855" s="28"/>
      <c r="C855" s="28"/>
      <c r="D855" s="28"/>
      <c r="E855" s="28"/>
      <c r="F855" s="28"/>
    </row>
    <row r="856" spans="1:6" ht="15.75" customHeight="1" x14ac:dyDescent="0.3">
      <c r="A856" s="28"/>
      <c r="B856" s="28"/>
      <c r="C856" s="28"/>
      <c r="D856" s="28"/>
      <c r="E856" s="28"/>
      <c r="F856" s="28"/>
    </row>
    <row r="857" spans="1:6" ht="15.75" customHeight="1" x14ac:dyDescent="0.3">
      <c r="A857" s="28"/>
      <c r="B857" s="28"/>
      <c r="C857" s="28"/>
      <c r="D857" s="28"/>
      <c r="E857" s="28"/>
      <c r="F857" s="28"/>
    </row>
    <row r="858" spans="1:6" ht="15.75" customHeight="1" x14ac:dyDescent="0.3">
      <c r="A858" s="28"/>
      <c r="B858" s="28"/>
      <c r="C858" s="28"/>
      <c r="D858" s="28"/>
      <c r="E858" s="28"/>
      <c r="F858" s="28"/>
    </row>
    <row r="859" spans="1:6" ht="15.75" customHeight="1" x14ac:dyDescent="0.3">
      <c r="A859" s="28"/>
      <c r="B859" s="28"/>
      <c r="C859" s="28"/>
      <c r="D859" s="28"/>
      <c r="E859" s="28"/>
      <c r="F859" s="28"/>
    </row>
    <row r="860" spans="1:6" ht="15.75" customHeight="1" x14ac:dyDescent="0.3">
      <c r="A860" s="28"/>
      <c r="B860" s="28"/>
      <c r="C860" s="28"/>
      <c r="D860" s="28"/>
      <c r="E860" s="28"/>
      <c r="F860" s="28"/>
    </row>
    <row r="861" spans="1:6" ht="15.75" customHeight="1" x14ac:dyDescent="0.3">
      <c r="A861" s="28"/>
      <c r="B861" s="28"/>
      <c r="C861" s="28"/>
      <c r="D861" s="28"/>
      <c r="E861" s="28"/>
      <c r="F861" s="28"/>
    </row>
    <row r="862" spans="1:6" ht="15.75" customHeight="1" x14ac:dyDescent="0.3">
      <c r="A862" s="28"/>
      <c r="B862" s="28"/>
      <c r="C862" s="28"/>
      <c r="D862" s="28"/>
      <c r="E862" s="28"/>
      <c r="F862" s="28"/>
    </row>
    <row r="863" spans="1:6" ht="15.75" customHeight="1" x14ac:dyDescent="0.3">
      <c r="A863" s="28"/>
      <c r="B863" s="28"/>
      <c r="C863" s="28"/>
      <c r="D863" s="28"/>
      <c r="E863" s="28"/>
      <c r="F863" s="28"/>
    </row>
    <row r="864" spans="1:6" ht="15.75" customHeight="1" x14ac:dyDescent="0.3">
      <c r="A864" s="28"/>
      <c r="B864" s="28"/>
      <c r="C864" s="28"/>
      <c r="D864" s="28"/>
      <c r="E864" s="28"/>
      <c r="F864" s="28"/>
    </row>
    <row r="865" spans="1:6" ht="15.75" customHeight="1" x14ac:dyDescent="0.3">
      <c r="A865" s="28"/>
      <c r="B865" s="28"/>
      <c r="C865" s="28"/>
      <c r="D865" s="28"/>
      <c r="E865" s="28"/>
      <c r="F865" s="28"/>
    </row>
    <row r="866" spans="1:6" ht="15.75" customHeight="1" x14ac:dyDescent="0.3">
      <c r="A866" s="28"/>
      <c r="B866" s="28"/>
      <c r="C866" s="28"/>
      <c r="D866" s="28"/>
      <c r="E866" s="28"/>
      <c r="F866" s="28"/>
    </row>
    <row r="867" spans="1:6" ht="15.75" customHeight="1" x14ac:dyDescent="0.3">
      <c r="A867" s="28"/>
      <c r="B867" s="28"/>
      <c r="C867" s="28"/>
      <c r="D867" s="28"/>
      <c r="E867" s="28"/>
      <c r="F867" s="28"/>
    </row>
    <row r="868" spans="1:6" ht="15.75" customHeight="1" x14ac:dyDescent="0.3">
      <c r="A868" s="28"/>
      <c r="B868" s="28"/>
      <c r="C868" s="28"/>
      <c r="D868" s="28"/>
      <c r="E868" s="28"/>
      <c r="F868" s="28"/>
    </row>
    <row r="869" spans="1:6" ht="15.75" customHeight="1" x14ac:dyDescent="0.3">
      <c r="A869" s="28"/>
      <c r="B869" s="28"/>
      <c r="C869" s="28"/>
      <c r="D869" s="28"/>
      <c r="E869" s="28"/>
      <c r="F869" s="28"/>
    </row>
    <row r="870" spans="1:6" ht="15.75" customHeight="1" x14ac:dyDescent="0.3">
      <c r="A870" s="28"/>
      <c r="B870" s="28"/>
      <c r="C870" s="28"/>
      <c r="D870" s="28"/>
      <c r="E870" s="28"/>
      <c r="F870" s="28"/>
    </row>
    <row r="871" spans="1:6" ht="15.75" customHeight="1" x14ac:dyDescent="0.3">
      <c r="A871" s="28"/>
      <c r="B871" s="28"/>
      <c r="C871" s="28"/>
      <c r="D871" s="28"/>
      <c r="E871" s="28"/>
      <c r="F871" s="28"/>
    </row>
    <row r="872" spans="1:6" ht="15.75" customHeight="1" x14ac:dyDescent="0.3">
      <c r="A872" s="28"/>
      <c r="B872" s="28"/>
      <c r="C872" s="28"/>
      <c r="D872" s="28"/>
      <c r="E872" s="28"/>
      <c r="F872" s="28"/>
    </row>
    <row r="873" spans="1:6" ht="15.75" customHeight="1" x14ac:dyDescent="0.3">
      <c r="A873" s="28"/>
      <c r="B873" s="28"/>
      <c r="C873" s="28"/>
      <c r="D873" s="28"/>
      <c r="E873" s="28"/>
      <c r="F873" s="28"/>
    </row>
    <row r="874" spans="1:6" ht="15.75" customHeight="1" x14ac:dyDescent="0.3">
      <c r="A874" s="28"/>
      <c r="B874" s="28"/>
      <c r="C874" s="28"/>
      <c r="D874" s="28"/>
      <c r="E874" s="28"/>
      <c r="F874" s="28"/>
    </row>
    <row r="875" spans="1:6" ht="15.75" customHeight="1" x14ac:dyDescent="0.3">
      <c r="A875" s="28"/>
      <c r="B875" s="28"/>
      <c r="C875" s="28"/>
      <c r="D875" s="28"/>
      <c r="E875" s="28"/>
      <c r="F875" s="28"/>
    </row>
    <row r="876" spans="1:6" ht="15.75" customHeight="1" x14ac:dyDescent="0.3">
      <c r="A876" s="28"/>
      <c r="B876" s="28"/>
      <c r="C876" s="28"/>
      <c r="D876" s="28"/>
      <c r="E876" s="28"/>
      <c r="F876" s="28"/>
    </row>
    <row r="877" spans="1:6" ht="15.75" customHeight="1" x14ac:dyDescent="0.3">
      <c r="A877" s="28"/>
      <c r="B877" s="28"/>
      <c r="C877" s="28"/>
      <c r="D877" s="28"/>
      <c r="E877" s="28"/>
      <c r="F877" s="28"/>
    </row>
    <row r="878" spans="1:6" ht="15.75" customHeight="1" x14ac:dyDescent="0.3">
      <c r="A878" s="28"/>
      <c r="B878" s="28"/>
      <c r="C878" s="28"/>
      <c r="D878" s="28"/>
      <c r="E878" s="28"/>
      <c r="F878" s="28"/>
    </row>
    <row r="879" spans="1:6" ht="15.75" customHeight="1" x14ac:dyDescent="0.3">
      <c r="A879" s="28"/>
      <c r="B879" s="28"/>
      <c r="C879" s="28"/>
      <c r="D879" s="28"/>
      <c r="E879" s="28"/>
      <c r="F879" s="28"/>
    </row>
    <row r="880" spans="1:6" ht="15.75" customHeight="1" x14ac:dyDescent="0.3">
      <c r="A880" s="28"/>
      <c r="B880" s="28"/>
      <c r="C880" s="28"/>
      <c r="D880" s="28"/>
      <c r="E880" s="28"/>
      <c r="F880" s="28"/>
    </row>
    <row r="881" spans="1:6" ht="15.75" customHeight="1" x14ac:dyDescent="0.3">
      <c r="A881" s="28"/>
      <c r="B881" s="28"/>
      <c r="C881" s="28"/>
      <c r="D881" s="28"/>
      <c r="E881" s="28"/>
      <c r="F881" s="28"/>
    </row>
    <row r="882" spans="1:6" ht="15.75" customHeight="1" x14ac:dyDescent="0.3">
      <c r="A882" s="28"/>
      <c r="B882" s="28"/>
      <c r="C882" s="28"/>
      <c r="D882" s="28"/>
      <c r="E882" s="28"/>
      <c r="F882" s="28"/>
    </row>
    <row r="883" spans="1:6" ht="15.75" customHeight="1" x14ac:dyDescent="0.3">
      <c r="A883" s="28"/>
      <c r="B883" s="28"/>
      <c r="C883" s="28"/>
      <c r="D883" s="28"/>
      <c r="E883" s="28"/>
      <c r="F883" s="28"/>
    </row>
    <row r="884" spans="1:6" ht="15.75" customHeight="1" x14ac:dyDescent="0.3">
      <c r="A884" s="28"/>
      <c r="B884" s="28"/>
      <c r="C884" s="28"/>
      <c r="D884" s="28"/>
      <c r="E884" s="28"/>
      <c r="F884" s="28"/>
    </row>
    <row r="885" spans="1:6" ht="15.75" customHeight="1" x14ac:dyDescent="0.3">
      <c r="A885" s="28"/>
      <c r="B885" s="28"/>
      <c r="C885" s="28"/>
      <c r="D885" s="28"/>
      <c r="E885" s="28"/>
      <c r="F885" s="28"/>
    </row>
    <row r="886" spans="1:6" ht="15.75" customHeight="1" x14ac:dyDescent="0.3">
      <c r="A886" s="28"/>
      <c r="B886" s="28"/>
      <c r="C886" s="28"/>
      <c r="D886" s="28"/>
      <c r="E886" s="28"/>
      <c r="F886" s="28"/>
    </row>
    <row r="887" spans="1:6" ht="15.75" customHeight="1" x14ac:dyDescent="0.3">
      <c r="A887" s="28"/>
      <c r="B887" s="28"/>
      <c r="C887" s="28"/>
      <c r="D887" s="28"/>
      <c r="E887" s="28"/>
      <c r="F887" s="28"/>
    </row>
    <row r="888" spans="1:6" ht="15.75" customHeight="1" x14ac:dyDescent="0.3">
      <c r="A888" s="28"/>
      <c r="B888" s="28"/>
      <c r="C888" s="28"/>
      <c r="D888" s="28"/>
      <c r="E888" s="28"/>
      <c r="F888" s="28"/>
    </row>
    <row r="889" spans="1:6" ht="15.75" customHeight="1" x14ac:dyDescent="0.3">
      <c r="A889" s="28"/>
      <c r="B889" s="28"/>
      <c r="C889" s="28"/>
      <c r="D889" s="28"/>
      <c r="E889" s="28"/>
      <c r="F889" s="28"/>
    </row>
    <row r="890" spans="1:6" ht="15.75" customHeight="1" x14ac:dyDescent="0.3">
      <c r="A890" s="28"/>
      <c r="B890" s="28"/>
      <c r="C890" s="28"/>
      <c r="D890" s="28"/>
      <c r="E890" s="28"/>
      <c r="F890" s="28"/>
    </row>
    <row r="891" spans="1:6" ht="15.75" customHeight="1" x14ac:dyDescent="0.3">
      <c r="A891" s="28"/>
      <c r="B891" s="28"/>
      <c r="C891" s="28"/>
      <c r="D891" s="28"/>
      <c r="E891" s="28"/>
      <c r="F891" s="28"/>
    </row>
    <row r="892" spans="1:6" ht="15.75" customHeight="1" x14ac:dyDescent="0.3">
      <c r="A892" s="28"/>
      <c r="B892" s="28"/>
      <c r="C892" s="28"/>
      <c r="D892" s="28"/>
      <c r="E892" s="28"/>
      <c r="F892" s="28"/>
    </row>
    <row r="893" spans="1:6" ht="15.75" customHeight="1" x14ac:dyDescent="0.3">
      <c r="A893" s="28"/>
      <c r="B893" s="28"/>
      <c r="C893" s="28"/>
      <c r="D893" s="28"/>
      <c r="E893" s="28"/>
      <c r="F893" s="28"/>
    </row>
    <row r="894" spans="1:6" ht="15.75" customHeight="1" x14ac:dyDescent="0.3">
      <c r="A894" s="28"/>
      <c r="B894" s="28"/>
      <c r="C894" s="28"/>
      <c r="D894" s="28"/>
      <c r="E894" s="28"/>
      <c r="F894" s="28"/>
    </row>
    <row r="895" spans="1:6" ht="15.75" customHeight="1" x14ac:dyDescent="0.3">
      <c r="A895" s="28"/>
      <c r="B895" s="28"/>
      <c r="C895" s="28"/>
      <c r="D895" s="28"/>
      <c r="E895" s="28"/>
      <c r="F895" s="28"/>
    </row>
    <row r="896" spans="1:6" ht="15.75" customHeight="1" x14ac:dyDescent="0.3">
      <c r="A896" s="28"/>
      <c r="B896" s="28"/>
      <c r="C896" s="28"/>
      <c r="D896" s="28"/>
      <c r="E896" s="28"/>
      <c r="F896" s="28"/>
    </row>
    <row r="897" spans="1:6" ht="15.75" customHeight="1" x14ac:dyDescent="0.3">
      <c r="A897" s="28"/>
      <c r="B897" s="28"/>
      <c r="C897" s="28"/>
      <c r="D897" s="28"/>
      <c r="E897" s="28"/>
      <c r="F897" s="28"/>
    </row>
    <row r="898" spans="1:6" ht="15.75" customHeight="1" x14ac:dyDescent="0.3">
      <c r="A898" s="28"/>
      <c r="B898" s="28"/>
      <c r="C898" s="28"/>
      <c r="D898" s="28"/>
      <c r="E898" s="28"/>
      <c r="F898" s="28"/>
    </row>
    <row r="899" spans="1:6" ht="15.75" customHeight="1" x14ac:dyDescent="0.3">
      <c r="A899" s="28"/>
      <c r="B899" s="28"/>
      <c r="C899" s="28"/>
      <c r="D899" s="28"/>
      <c r="E899" s="28"/>
      <c r="F899" s="28"/>
    </row>
    <row r="900" spans="1:6" ht="15.75" customHeight="1" x14ac:dyDescent="0.3">
      <c r="A900" s="28"/>
      <c r="B900" s="28"/>
      <c r="C900" s="28"/>
      <c r="D900" s="28"/>
      <c r="E900" s="28"/>
      <c r="F900" s="28"/>
    </row>
    <row r="901" spans="1:6" ht="15.75" customHeight="1" x14ac:dyDescent="0.3">
      <c r="A901" s="28"/>
      <c r="B901" s="28"/>
      <c r="C901" s="28"/>
      <c r="D901" s="28"/>
      <c r="E901" s="28"/>
      <c r="F901" s="28"/>
    </row>
    <row r="902" spans="1:6" ht="15.75" customHeight="1" x14ac:dyDescent="0.3">
      <c r="A902" s="28"/>
      <c r="B902" s="28"/>
      <c r="C902" s="28"/>
      <c r="D902" s="28"/>
      <c r="E902" s="28"/>
      <c r="F902" s="28"/>
    </row>
    <row r="903" spans="1:6" ht="15.75" customHeight="1" x14ac:dyDescent="0.3">
      <c r="A903" s="28"/>
      <c r="B903" s="28"/>
      <c r="C903" s="28"/>
      <c r="D903" s="28"/>
      <c r="E903" s="28"/>
      <c r="F903" s="28"/>
    </row>
    <row r="904" spans="1:6" ht="15.75" customHeight="1" x14ac:dyDescent="0.3">
      <c r="A904" s="28"/>
      <c r="B904" s="28"/>
      <c r="C904" s="28"/>
      <c r="D904" s="28"/>
      <c r="E904" s="28"/>
      <c r="F904" s="28"/>
    </row>
    <row r="905" spans="1:6" ht="15.75" customHeight="1" x14ac:dyDescent="0.3">
      <c r="A905" s="28"/>
      <c r="B905" s="28"/>
      <c r="C905" s="28"/>
      <c r="D905" s="28"/>
      <c r="E905" s="28"/>
      <c r="F905" s="28"/>
    </row>
    <row r="906" spans="1:6" ht="15.75" customHeight="1" x14ac:dyDescent="0.3">
      <c r="A906" s="28"/>
      <c r="B906" s="28"/>
      <c r="C906" s="28"/>
      <c r="D906" s="28"/>
      <c r="E906" s="28"/>
      <c r="F906" s="28"/>
    </row>
    <row r="907" spans="1:6" ht="15.75" customHeight="1" x14ac:dyDescent="0.3">
      <c r="A907" s="28"/>
      <c r="B907" s="28"/>
      <c r="C907" s="28"/>
      <c r="D907" s="28"/>
      <c r="E907" s="28"/>
      <c r="F907" s="28"/>
    </row>
    <row r="908" spans="1:6" ht="15.75" customHeight="1" x14ac:dyDescent="0.3">
      <c r="A908" s="28"/>
      <c r="B908" s="28"/>
      <c r="C908" s="28"/>
      <c r="D908" s="28"/>
      <c r="E908" s="28"/>
      <c r="F908" s="28"/>
    </row>
    <row r="909" spans="1:6" ht="15.75" customHeight="1" x14ac:dyDescent="0.3">
      <c r="A909" s="28"/>
      <c r="B909" s="28"/>
      <c r="C909" s="28"/>
      <c r="D909" s="28"/>
      <c r="E909" s="28"/>
      <c r="F909" s="28"/>
    </row>
    <row r="910" spans="1:6" ht="15.75" customHeight="1" x14ac:dyDescent="0.3">
      <c r="A910" s="28"/>
      <c r="B910" s="28"/>
      <c r="C910" s="28"/>
      <c r="D910" s="28"/>
      <c r="E910" s="28"/>
      <c r="F910" s="28"/>
    </row>
    <row r="911" spans="1:6" ht="15.75" customHeight="1" x14ac:dyDescent="0.3">
      <c r="A911" s="28"/>
      <c r="B911" s="28"/>
      <c r="C911" s="28"/>
      <c r="D911" s="28"/>
      <c r="E911" s="28"/>
      <c r="F911" s="28"/>
    </row>
    <row r="912" spans="1:6" ht="15.75" customHeight="1" x14ac:dyDescent="0.3">
      <c r="A912" s="28"/>
      <c r="B912" s="28"/>
      <c r="C912" s="28"/>
      <c r="D912" s="28"/>
      <c r="E912" s="28"/>
      <c r="F912" s="28"/>
    </row>
    <row r="913" spans="1:6" ht="15.75" customHeight="1" x14ac:dyDescent="0.3">
      <c r="A913" s="28"/>
      <c r="B913" s="28"/>
      <c r="C913" s="28"/>
      <c r="D913" s="28"/>
      <c r="E913" s="28"/>
      <c r="F913" s="28"/>
    </row>
    <row r="914" spans="1:6" ht="15.75" customHeight="1" x14ac:dyDescent="0.3">
      <c r="A914" s="28"/>
      <c r="B914" s="28"/>
      <c r="C914" s="28"/>
      <c r="D914" s="28"/>
      <c r="E914" s="28"/>
      <c r="F914" s="28"/>
    </row>
    <row r="915" spans="1:6" ht="15.75" customHeight="1" x14ac:dyDescent="0.3">
      <c r="A915" s="28"/>
      <c r="B915" s="28"/>
      <c r="C915" s="28"/>
      <c r="D915" s="28"/>
      <c r="E915" s="28"/>
      <c r="F915" s="28"/>
    </row>
    <row r="916" spans="1:6" ht="15.75" customHeight="1" x14ac:dyDescent="0.3">
      <c r="A916" s="28"/>
      <c r="B916" s="28"/>
      <c r="C916" s="28"/>
      <c r="D916" s="28"/>
      <c r="E916" s="28"/>
      <c r="F916" s="28"/>
    </row>
    <row r="917" spans="1:6" ht="15.75" customHeight="1" x14ac:dyDescent="0.3">
      <c r="A917" s="28"/>
      <c r="B917" s="28"/>
      <c r="C917" s="28"/>
      <c r="D917" s="28"/>
      <c r="E917" s="28"/>
      <c r="F917" s="28"/>
    </row>
    <row r="918" spans="1:6" ht="15.75" customHeight="1" x14ac:dyDescent="0.3">
      <c r="A918" s="28"/>
      <c r="B918" s="28"/>
      <c r="C918" s="28"/>
      <c r="D918" s="28"/>
      <c r="E918" s="28"/>
      <c r="F918" s="28"/>
    </row>
    <row r="919" spans="1:6" ht="15.75" customHeight="1" x14ac:dyDescent="0.3">
      <c r="A919" s="28"/>
      <c r="B919" s="28"/>
      <c r="C919" s="28"/>
      <c r="D919" s="28"/>
      <c r="E919" s="28"/>
      <c r="F919" s="28"/>
    </row>
    <row r="920" spans="1:6" ht="15.75" customHeight="1" x14ac:dyDescent="0.3">
      <c r="A920" s="28"/>
      <c r="B920" s="28"/>
      <c r="C920" s="28"/>
      <c r="D920" s="28"/>
      <c r="E920" s="28"/>
      <c r="F920" s="28"/>
    </row>
    <row r="921" spans="1:6" ht="15.75" customHeight="1" x14ac:dyDescent="0.3">
      <c r="A921" s="28"/>
      <c r="B921" s="28"/>
      <c r="C921" s="28"/>
      <c r="D921" s="28"/>
      <c r="E921" s="28"/>
      <c r="F921" s="28"/>
    </row>
    <row r="922" spans="1:6" ht="15.75" customHeight="1" x14ac:dyDescent="0.3">
      <c r="A922" s="28"/>
      <c r="B922" s="28"/>
      <c r="C922" s="28"/>
      <c r="D922" s="28"/>
      <c r="E922" s="28"/>
      <c r="F922" s="28"/>
    </row>
    <row r="923" spans="1:6" ht="15.75" customHeight="1" x14ac:dyDescent="0.3">
      <c r="A923" s="28"/>
      <c r="B923" s="28"/>
      <c r="C923" s="28"/>
      <c r="D923" s="28"/>
      <c r="E923" s="28"/>
      <c r="F923" s="28"/>
    </row>
    <row r="924" spans="1:6" ht="15.75" customHeight="1" x14ac:dyDescent="0.3">
      <c r="A924" s="28"/>
      <c r="B924" s="28"/>
      <c r="C924" s="28"/>
      <c r="D924" s="28"/>
      <c r="E924" s="28"/>
      <c r="F924" s="28"/>
    </row>
    <row r="925" spans="1:6" ht="15.75" customHeight="1" x14ac:dyDescent="0.3">
      <c r="A925" s="28"/>
      <c r="B925" s="28"/>
      <c r="C925" s="28"/>
      <c r="D925" s="28"/>
      <c r="E925" s="28"/>
      <c r="F925" s="28"/>
    </row>
    <row r="926" spans="1:6" ht="15.75" customHeight="1" x14ac:dyDescent="0.3">
      <c r="A926" s="28"/>
      <c r="B926" s="28"/>
      <c r="C926" s="28"/>
      <c r="D926" s="28"/>
      <c r="E926" s="28"/>
      <c r="F926" s="28"/>
    </row>
    <row r="927" spans="1:6" ht="15.75" customHeight="1" x14ac:dyDescent="0.3">
      <c r="A927" s="28"/>
      <c r="B927" s="28"/>
      <c r="C927" s="28"/>
      <c r="D927" s="28"/>
      <c r="E927" s="28"/>
      <c r="F927" s="28"/>
    </row>
    <row r="928" spans="1:6" ht="15.75" customHeight="1" x14ac:dyDescent="0.3">
      <c r="A928" s="28"/>
      <c r="B928" s="28"/>
      <c r="C928" s="28"/>
      <c r="D928" s="28"/>
      <c r="E928" s="28"/>
      <c r="F928" s="28"/>
    </row>
    <row r="929" spans="1:6" ht="15.75" customHeight="1" x14ac:dyDescent="0.3">
      <c r="A929" s="28"/>
      <c r="B929" s="28"/>
      <c r="C929" s="28"/>
      <c r="D929" s="28"/>
      <c r="E929" s="28"/>
      <c r="F929" s="28"/>
    </row>
    <row r="930" spans="1:6" ht="15.75" customHeight="1" x14ac:dyDescent="0.3">
      <c r="A930" s="28"/>
      <c r="B930" s="28"/>
      <c r="C930" s="28"/>
      <c r="D930" s="28"/>
      <c r="E930" s="28"/>
      <c r="F930" s="28"/>
    </row>
    <row r="931" spans="1:6" ht="15.75" customHeight="1" x14ac:dyDescent="0.3">
      <c r="A931" s="28"/>
      <c r="B931" s="28"/>
      <c r="C931" s="28"/>
      <c r="D931" s="28"/>
      <c r="E931" s="28"/>
      <c r="F931" s="28"/>
    </row>
    <row r="932" spans="1:6" ht="15.75" customHeight="1" x14ac:dyDescent="0.3">
      <c r="A932" s="28"/>
      <c r="B932" s="28"/>
      <c r="C932" s="28"/>
      <c r="D932" s="28"/>
      <c r="E932" s="28"/>
      <c r="F932" s="28"/>
    </row>
    <row r="933" spans="1:6" ht="15.75" customHeight="1" x14ac:dyDescent="0.3">
      <c r="A933" s="28"/>
      <c r="B933" s="28"/>
      <c r="C933" s="28"/>
      <c r="D933" s="28"/>
      <c r="E933" s="28"/>
      <c r="F933" s="28"/>
    </row>
    <row r="934" spans="1:6" ht="15.75" customHeight="1" x14ac:dyDescent="0.3">
      <c r="A934" s="28"/>
      <c r="B934" s="28"/>
      <c r="C934" s="28"/>
      <c r="D934" s="28"/>
      <c r="E934" s="28"/>
      <c r="F934" s="28"/>
    </row>
    <row r="935" spans="1:6" ht="15.75" customHeight="1" x14ac:dyDescent="0.3">
      <c r="A935" s="28"/>
      <c r="B935" s="28"/>
      <c r="C935" s="28"/>
      <c r="D935" s="28"/>
      <c r="E935" s="28"/>
      <c r="F935" s="28"/>
    </row>
    <row r="936" spans="1:6" ht="15.75" customHeight="1" x14ac:dyDescent="0.3">
      <c r="A936" s="28"/>
      <c r="B936" s="28"/>
      <c r="C936" s="28"/>
      <c r="D936" s="28"/>
      <c r="E936" s="28"/>
      <c r="F936" s="28"/>
    </row>
    <row r="937" spans="1:6" ht="15.75" customHeight="1" x14ac:dyDescent="0.3">
      <c r="A937" s="28"/>
      <c r="B937" s="28"/>
      <c r="C937" s="28"/>
      <c r="D937" s="28"/>
      <c r="E937" s="28"/>
      <c r="F937" s="28"/>
    </row>
    <row r="938" spans="1:6" ht="15.75" customHeight="1" x14ac:dyDescent="0.3">
      <c r="A938" s="28"/>
      <c r="B938" s="28"/>
      <c r="C938" s="28"/>
      <c r="D938" s="28"/>
      <c r="E938" s="28"/>
      <c r="F938" s="28"/>
    </row>
    <row r="939" spans="1:6" ht="15.75" customHeight="1" x14ac:dyDescent="0.3">
      <c r="A939" s="28"/>
      <c r="B939" s="28"/>
      <c r="C939" s="28"/>
      <c r="D939" s="28"/>
      <c r="E939" s="28"/>
      <c r="F939" s="28"/>
    </row>
    <row r="940" spans="1:6" ht="15.75" customHeight="1" x14ac:dyDescent="0.3">
      <c r="A940" s="28"/>
      <c r="B940" s="28"/>
      <c r="C940" s="28"/>
      <c r="D940" s="28"/>
      <c r="E940" s="28"/>
      <c r="F940" s="28"/>
    </row>
    <row r="941" spans="1:6" ht="15.75" customHeight="1" x14ac:dyDescent="0.3">
      <c r="A941" s="28"/>
      <c r="B941" s="28"/>
      <c r="C941" s="28"/>
      <c r="D941" s="28"/>
      <c r="E941" s="28"/>
      <c r="F941" s="28"/>
    </row>
    <row r="942" spans="1:6" ht="15.75" customHeight="1" x14ac:dyDescent="0.3">
      <c r="A942" s="28"/>
      <c r="B942" s="28"/>
      <c r="C942" s="28"/>
      <c r="D942" s="28"/>
      <c r="E942" s="28"/>
      <c r="F942" s="28"/>
    </row>
    <row r="943" spans="1:6" ht="15.75" customHeight="1" x14ac:dyDescent="0.3">
      <c r="A943" s="28"/>
      <c r="B943" s="28"/>
      <c r="C943" s="28"/>
      <c r="D943" s="28"/>
      <c r="E943" s="28"/>
      <c r="F943" s="28"/>
    </row>
    <row r="944" spans="1:6" ht="15.75" customHeight="1" x14ac:dyDescent="0.3">
      <c r="A944" s="28"/>
      <c r="B944" s="28"/>
      <c r="C944" s="28"/>
      <c r="D944" s="28"/>
      <c r="E944" s="28"/>
      <c r="F944" s="28"/>
    </row>
    <row r="945" spans="1:6" ht="15.75" customHeight="1" x14ac:dyDescent="0.3">
      <c r="A945" s="28"/>
      <c r="B945" s="28"/>
      <c r="C945" s="28"/>
      <c r="D945" s="28"/>
      <c r="E945" s="28"/>
      <c r="F945" s="28"/>
    </row>
    <row r="946" spans="1:6" ht="15.75" customHeight="1" x14ac:dyDescent="0.3">
      <c r="A946" s="28"/>
      <c r="B946" s="28"/>
      <c r="C946" s="28"/>
      <c r="D946" s="28"/>
      <c r="E946" s="28"/>
      <c r="F946" s="28"/>
    </row>
    <row r="947" spans="1:6" ht="15.75" customHeight="1" x14ac:dyDescent="0.3">
      <c r="A947" s="28"/>
      <c r="B947" s="28"/>
      <c r="C947" s="28"/>
      <c r="D947" s="28"/>
      <c r="E947" s="28"/>
      <c r="F947" s="28"/>
    </row>
    <row r="948" spans="1:6" ht="15.75" customHeight="1" x14ac:dyDescent="0.3">
      <c r="A948" s="28"/>
      <c r="B948" s="28"/>
      <c r="C948" s="28"/>
      <c r="D948" s="28"/>
      <c r="E948" s="28"/>
      <c r="F948" s="28"/>
    </row>
    <row r="949" spans="1:6" ht="15.75" customHeight="1" x14ac:dyDescent="0.3">
      <c r="A949" s="28"/>
      <c r="B949" s="28"/>
      <c r="C949" s="28"/>
      <c r="D949" s="28"/>
      <c r="E949" s="28"/>
      <c r="F949" s="28"/>
    </row>
    <row r="950" spans="1:6" ht="15.75" customHeight="1" x14ac:dyDescent="0.3">
      <c r="A950" s="28"/>
      <c r="B950" s="28"/>
      <c r="C950" s="28"/>
      <c r="D950" s="28"/>
      <c r="E950" s="28"/>
      <c r="F950" s="28"/>
    </row>
    <row r="951" spans="1:6" ht="15.75" customHeight="1" x14ac:dyDescent="0.3">
      <c r="A951" s="28"/>
      <c r="B951" s="28"/>
      <c r="C951" s="28"/>
      <c r="D951" s="28"/>
      <c r="E951" s="28"/>
      <c r="F951" s="28"/>
    </row>
    <row r="952" spans="1:6" ht="15.75" customHeight="1" x14ac:dyDescent="0.3">
      <c r="A952" s="28"/>
      <c r="B952" s="28"/>
      <c r="C952" s="28"/>
      <c r="D952" s="28"/>
      <c r="E952" s="28"/>
      <c r="F952" s="28"/>
    </row>
    <row r="953" spans="1:6" ht="15.75" customHeight="1" x14ac:dyDescent="0.3">
      <c r="A953" s="28"/>
      <c r="B953" s="28"/>
      <c r="C953" s="28"/>
      <c r="D953" s="28"/>
      <c r="E953" s="28"/>
      <c r="F953" s="28"/>
    </row>
    <row r="954" spans="1:6" ht="15.75" customHeight="1" x14ac:dyDescent="0.3">
      <c r="A954" s="28"/>
      <c r="B954" s="28"/>
      <c r="C954" s="28"/>
      <c r="D954" s="28"/>
      <c r="E954" s="28"/>
      <c r="F954" s="28"/>
    </row>
    <row r="955" spans="1:6" ht="15.75" customHeight="1" x14ac:dyDescent="0.3">
      <c r="A955" s="28"/>
      <c r="B955" s="28"/>
      <c r="C955" s="28"/>
      <c r="D955" s="28"/>
      <c r="E955" s="28"/>
      <c r="F955" s="28"/>
    </row>
    <row r="956" spans="1:6" ht="15.75" customHeight="1" x14ac:dyDescent="0.3">
      <c r="A956" s="28"/>
      <c r="B956" s="28"/>
      <c r="C956" s="28"/>
      <c r="D956" s="28"/>
      <c r="E956" s="28"/>
      <c r="F956" s="28"/>
    </row>
    <row r="957" spans="1:6" ht="15.75" customHeight="1" x14ac:dyDescent="0.3">
      <c r="A957" s="28"/>
      <c r="B957" s="28"/>
      <c r="C957" s="28"/>
      <c r="D957" s="28"/>
      <c r="E957" s="28"/>
      <c r="F957" s="28"/>
    </row>
    <row r="958" spans="1:6" ht="15.75" customHeight="1" x14ac:dyDescent="0.3">
      <c r="A958" s="28"/>
      <c r="B958" s="28"/>
      <c r="C958" s="28"/>
      <c r="D958" s="28"/>
      <c r="E958" s="28"/>
      <c r="F958" s="28"/>
    </row>
    <row r="959" spans="1:6" ht="15.75" customHeight="1" x14ac:dyDescent="0.3">
      <c r="A959" s="28"/>
      <c r="B959" s="28"/>
      <c r="C959" s="28"/>
      <c r="D959" s="28"/>
      <c r="E959" s="28"/>
      <c r="F959" s="28"/>
    </row>
    <row r="960" spans="1:6" ht="15.75" customHeight="1" x14ac:dyDescent="0.3">
      <c r="A960" s="28"/>
      <c r="B960" s="28"/>
      <c r="C960" s="28"/>
      <c r="D960" s="28"/>
      <c r="E960" s="28"/>
      <c r="F960" s="28"/>
    </row>
    <row r="961" spans="1:6" ht="15.75" customHeight="1" x14ac:dyDescent="0.3">
      <c r="A961" s="28"/>
      <c r="B961" s="28"/>
      <c r="C961" s="28"/>
      <c r="D961" s="28"/>
      <c r="E961" s="28"/>
      <c r="F961" s="28"/>
    </row>
    <row r="962" spans="1:6" ht="15.75" customHeight="1" x14ac:dyDescent="0.3">
      <c r="A962" s="28"/>
      <c r="B962" s="28"/>
      <c r="C962" s="28"/>
      <c r="D962" s="28"/>
      <c r="E962" s="28"/>
      <c r="F962" s="28"/>
    </row>
    <row r="963" spans="1:6" ht="15.75" customHeight="1" x14ac:dyDescent="0.3">
      <c r="A963" s="28"/>
      <c r="B963" s="28"/>
      <c r="C963" s="28"/>
      <c r="D963" s="28"/>
      <c r="E963" s="28"/>
      <c r="F963" s="28"/>
    </row>
    <row r="964" spans="1:6" ht="15.75" customHeight="1" x14ac:dyDescent="0.3">
      <c r="A964" s="28"/>
      <c r="B964" s="28"/>
      <c r="C964" s="28"/>
      <c r="D964" s="28"/>
      <c r="E964" s="28"/>
      <c r="F964" s="28"/>
    </row>
    <row r="965" spans="1:6" ht="15.75" customHeight="1" x14ac:dyDescent="0.3">
      <c r="A965" s="28"/>
      <c r="B965" s="28"/>
      <c r="C965" s="28"/>
      <c r="D965" s="28"/>
      <c r="E965" s="28"/>
      <c r="F965" s="28"/>
    </row>
    <row r="966" spans="1:6" ht="15.75" customHeight="1" x14ac:dyDescent="0.3">
      <c r="A966" s="28"/>
      <c r="B966" s="28"/>
      <c r="C966" s="28"/>
      <c r="D966" s="28"/>
      <c r="E966" s="28"/>
      <c r="F966" s="28"/>
    </row>
    <row r="967" spans="1:6" ht="15.75" customHeight="1" x14ac:dyDescent="0.3">
      <c r="A967" s="28"/>
      <c r="B967" s="28"/>
      <c r="C967" s="28"/>
      <c r="D967" s="28"/>
      <c r="E967" s="28"/>
      <c r="F967" s="28"/>
    </row>
    <row r="968" spans="1:6" ht="15.75" customHeight="1" x14ac:dyDescent="0.3">
      <c r="A968" s="28"/>
      <c r="B968" s="28"/>
      <c r="C968" s="28"/>
      <c r="D968" s="28"/>
      <c r="E968" s="28"/>
      <c r="F968" s="28"/>
    </row>
    <row r="969" spans="1:6" ht="15.75" customHeight="1" x14ac:dyDescent="0.3">
      <c r="A969" s="28"/>
      <c r="B969" s="28"/>
      <c r="C969" s="28"/>
      <c r="D969" s="28"/>
      <c r="E969" s="28"/>
      <c r="F969" s="28"/>
    </row>
    <row r="970" spans="1:6" ht="15.75" customHeight="1" x14ac:dyDescent="0.3">
      <c r="A970" s="28"/>
      <c r="B970" s="28"/>
      <c r="C970" s="28"/>
      <c r="D970" s="28"/>
      <c r="E970" s="28"/>
      <c r="F970" s="28"/>
    </row>
    <row r="971" spans="1:6" ht="15.75" customHeight="1" x14ac:dyDescent="0.3">
      <c r="A971" s="28"/>
      <c r="B971" s="28"/>
      <c r="C971" s="28"/>
      <c r="D971" s="28"/>
      <c r="E971" s="28"/>
      <c r="F971" s="28"/>
    </row>
    <row r="972" spans="1:6" ht="15.75" customHeight="1" x14ac:dyDescent="0.3">
      <c r="A972" s="28"/>
      <c r="B972" s="28"/>
      <c r="C972" s="28"/>
      <c r="D972" s="28"/>
      <c r="E972" s="28"/>
      <c r="F972" s="28"/>
    </row>
    <row r="973" spans="1:6" ht="15.75" customHeight="1" x14ac:dyDescent="0.3">
      <c r="A973" s="28"/>
      <c r="B973" s="28"/>
      <c r="C973" s="28"/>
      <c r="D973" s="28"/>
      <c r="E973" s="28"/>
      <c r="F973" s="28"/>
    </row>
    <row r="974" spans="1:6" ht="15.75" customHeight="1" x14ac:dyDescent="0.3">
      <c r="A974" s="28"/>
      <c r="B974" s="28"/>
      <c r="C974" s="28"/>
      <c r="D974" s="28"/>
      <c r="E974" s="28"/>
      <c r="F974" s="28"/>
    </row>
    <row r="975" spans="1:6" ht="15.75" customHeight="1" x14ac:dyDescent="0.3">
      <c r="A975" s="28"/>
      <c r="B975" s="28"/>
      <c r="C975" s="28"/>
      <c r="D975" s="28"/>
      <c r="E975" s="28"/>
      <c r="F975" s="28"/>
    </row>
    <row r="976" spans="1:6" ht="15.75" customHeight="1" x14ac:dyDescent="0.3">
      <c r="A976" s="28"/>
      <c r="B976" s="28"/>
      <c r="C976" s="28"/>
      <c r="D976" s="28"/>
      <c r="E976" s="28"/>
      <c r="F976" s="28"/>
    </row>
    <row r="977" spans="1:6" ht="15.75" customHeight="1" x14ac:dyDescent="0.3">
      <c r="A977" s="28"/>
      <c r="B977" s="28"/>
      <c r="C977" s="28"/>
      <c r="D977" s="28"/>
      <c r="E977" s="28"/>
      <c r="F977" s="28"/>
    </row>
    <row r="978" spans="1:6" ht="15.75" customHeight="1" x14ac:dyDescent="0.3">
      <c r="A978" s="28"/>
      <c r="B978" s="28"/>
      <c r="C978" s="28"/>
      <c r="D978" s="28"/>
      <c r="E978" s="28"/>
      <c r="F978" s="28"/>
    </row>
    <row r="979" spans="1:6" ht="15.75" customHeight="1" x14ac:dyDescent="0.3">
      <c r="A979" s="28"/>
      <c r="B979" s="28"/>
      <c r="C979" s="28"/>
      <c r="D979" s="28"/>
      <c r="E979" s="28"/>
      <c r="F979" s="28"/>
    </row>
    <row r="980" spans="1:6" ht="15.75" customHeight="1" x14ac:dyDescent="0.3">
      <c r="A980" s="28"/>
      <c r="B980" s="28"/>
      <c r="C980" s="28"/>
      <c r="D980" s="28"/>
      <c r="E980" s="28"/>
      <c r="F980" s="28"/>
    </row>
    <row r="981" spans="1:6" ht="15.75" customHeight="1" x14ac:dyDescent="0.3">
      <c r="A981" s="28"/>
      <c r="B981" s="28"/>
      <c r="C981" s="28"/>
      <c r="D981" s="28"/>
      <c r="E981" s="28"/>
      <c r="F981" s="28"/>
    </row>
    <row r="982" spans="1:6" ht="15.75" customHeight="1" x14ac:dyDescent="0.3">
      <c r="A982" s="28"/>
      <c r="B982" s="28"/>
      <c r="C982" s="28"/>
      <c r="D982" s="28"/>
      <c r="E982" s="28"/>
      <c r="F982" s="28"/>
    </row>
    <row r="983" spans="1:6" ht="15.75" customHeight="1" x14ac:dyDescent="0.3">
      <c r="A983" s="28"/>
      <c r="B983" s="28"/>
      <c r="C983" s="28"/>
      <c r="D983" s="28"/>
      <c r="E983" s="28"/>
      <c r="F983" s="28"/>
    </row>
    <row r="984" spans="1:6" ht="15.75" customHeight="1" x14ac:dyDescent="0.3">
      <c r="A984" s="28"/>
      <c r="B984" s="28"/>
      <c r="C984" s="28"/>
      <c r="D984" s="28"/>
      <c r="E984" s="28"/>
      <c r="F984" s="28"/>
    </row>
    <row r="985" spans="1:6" ht="15.75" customHeight="1" x14ac:dyDescent="0.3">
      <c r="A985" s="28"/>
      <c r="B985" s="28"/>
      <c r="C985" s="28"/>
      <c r="D985" s="28"/>
      <c r="E985" s="28"/>
      <c r="F985" s="28"/>
    </row>
    <row r="986" spans="1:6" ht="15.75" customHeight="1" x14ac:dyDescent="0.3">
      <c r="A986" s="28"/>
      <c r="B986" s="28"/>
      <c r="C986" s="28"/>
      <c r="D986" s="28"/>
      <c r="E986" s="28"/>
      <c r="F986" s="28"/>
    </row>
    <row r="987" spans="1:6" ht="15.75" customHeight="1" x14ac:dyDescent="0.3">
      <c r="A987" s="28"/>
      <c r="B987" s="28"/>
      <c r="C987" s="28"/>
      <c r="D987" s="28"/>
      <c r="E987" s="28"/>
      <c r="F987" s="28"/>
    </row>
    <row r="988" spans="1:6" ht="15.75" customHeight="1" x14ac:dyDescent="0.3">
      <c r="A988" s="28"/>
      <c r="B988" s="28"/>
      <c r="C988" s="28"/>
      <c r="D988" s="28"/>
      <c r="E988" s="28"/>
      <c r="F988" s="28"/>
    </row>
    <row r="989" spans="1:6" ht="15.75" customHeight="1" x14ac:dyDescent="0.3">
      <c r="A989" s="28"/>
      <c r="B989" s="28"/>
      <c r="C989" s="28"/>
      <c r="D989" s="28"/>
      <c r="E989" s="28"/>
      <c r="F989" s="28"/>
    </row>
    <row r="990" spans="1:6" ht="15.75" customHeight="1" x14ac:dyDescent="0.3">
      <c r="A990" s="28"/>
      <c r="B990" s="28"/>
      <c r="C990" s="28"/>
      <c r="D990" s="28"/>
      <c r="E990" s="28"/>
      <c r="F990" s="28"/>
    </row>
    <row r="991" spans="1:6" ht="15.75" customHeight="1" x14ac:dyDescent="0.3">
      <c r="A991" s="28"/>
      <c r="B991" s="28"/>
      <c r="C991" s="28"/>
      <c r="D991" s="28"/>
      <c r="E991" s="28"/>
      <c r="F991" s="28"/>
    </row>
    <row r="992" spans="1:6" ht="15.75" customHeight="1" x14ac:dyDescent="0.3">
      <c r="A992" s="28"/>
      <c r="B992" s="28"/>
      <c r="C992" s="28"/>
      <c r="D992" s="28"/>
      <c r="E992" s="28"/>
      <c r="F992" s="28"/>
    </row>
    <row r="993" spans="1:6" ht="15.75" customHeight="1" x14ac:dyDescent="0.3">
      <c r="A993" s="28"/>
      <c r="B993" s="28"/>
      <c r="C993" s="28"/>
      <c r="D993" s="28"/>
      <c r="E993" s="28"/>
      <c r="F993" s="28"/>
    </row>
    <row r="994" spans="1:6" ht="15.75" customHeight="1" x14ac:dyDescent="0.3">
      <c r="A994" s="28"/>
      <c r="B994" s="28"/>
      <c r="C994" s="28"/>
      <c r="D994" s="28"/>
      <c r="E994" s="28"/>
      <c r="F994" s="28"/>
    </row>
    <row r="995" spans="1:6" ht="15.75" customHeight="1" x14ac:dyDescent="0.3">
      <c r="A995" s="28"/>
      <c r="B995" s="28"/>
      <c r="C995" s="28"/>
      <c r="D995" s="28"/>
      <c r="E995" s="28"/>
      <c r="F995" s="28"/>
    </row>
    <row r="996" spans="1:6" ht="15.75" customHeight="1" x14ac:dyDescent="0.3">
      <c r="A996" s="28"/>
      <c r="B996" s="28"/>
      <c r="C996" s="28"/>
      <c r="D996" s="28"/>
      <c r="E996" s="28"/>
      <c r="F996" s="28"/>
    </row>
    <row r="997" spans="1:6" ht="15.75" customHeight="1" x14ac:dyDescent="0.3">
      <c r="A997" s="28"/>
      <c r="B997" s="28"/>
      <c r="C997" s="28"/>
      <c r="D997" s="28"/>
      <c r="E997" s="28"/>
      <c r="F997" s="28"/>
    </row>
    <row r="998" spans="1:6" ht="15.75" customHeight="1" x14ac:dyDescent="0.3">
      <c r="A998" s="28"/>
      <c r="B998" s="28"/>
      <c r="C998" s="28"/>
      <c r="D998" s="28"/>
      <c r="E998" s="28"/>
      <c r="F998" s="28"/>
    </row>
    <row r="999" spans="1:6" ht="15.75" customHeight="1" x14ac:dyDescent="0.3">
      <c r="A999" s="28"/>
      <c r="B999" s="28"/>
      <c r="C999" s="28"/>
      <c r="D999" s="28"/>
      <c r="E999" s="28"/>
      <c r="F999" s="28"/>
    </row>
    <row r="1000" spans="1:6" ht="15.75" customHeight="1" x14ac:dyDescent="0.3">
      <c r="A1000" s="28"/>
      <c r="B1000" s="28"/>
      <c r="C1000" s="28"/>
      <c r="D1000" s="28"/>
      <c r="E1000" s="28"/>
      <c r="F1000" s="28"/>
    </row>
  </sheetData>
  <pageMargins left="0.7" right="0.7" top="0.75" bottom="0.75" header="0" footer="0"/>
  <pageSetup orientation="portrait"/>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38EDD-CD27-4762-977C-997816EAB30D}">
  <dimension ref="A1:F52"/>
  <sheetViews>
    <sheetView workbookViewId="0">
      <selection activeCell="D9" sqref="D9"/>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1477</v>
      </c>
      <c r="C2" s="51"/>
      <c r="D2" s="51">
        <v>1</v>
      </c>
      <c r="E2" s="51">
        <v>2</v>
      </c>
      <c r="F2" s="51" t="s">
        <v>499</v>
      </c>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17"/>
      <c r="C6" s="17"/>
      <c r="D6" s="17"/>
      <c r="E6" s="44" t="s">
        <v>22</v>
      </c>
      <c r="F6" s="44"/>
    </row>
    <row r="7" spans="1:6" ht="31.2" x14ac:dyDescent="0.3">
      <c r="A7" s="20" t="s">
        <v>48</v>
      </c>
      <c r="B7" s="20"/>
      <c r="C7" s="20"/>
      <c r="D7" s="20"/>
      <c r="E7" s="44" t="s">
        <v>22</v>
      </c>
      <c r="F7" s="44"/>
    </row>
    <row r="8" spans="1:6" ht="15.6" x14ac:dyDescent="0.3">
      <c r="A8" s="24" t="s">
        <v>47</v>
      </c>
      <c r="B8" s="24"/>
      <c r="C8" s="24"/>
      <c r="D8" s="24"/>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c r="C13" s="17"/>
      <c r="D13" s="17"/>
      <c r="E13" s="44"/>
      <c r="F13" s="44"/>
    </row>
    <row r="14" spans="1:6" ht="15.6" x14ac:dyDescent="0.3">
      <c r="A14" s="20" t="s">
        <v>43</v>
      </c>
      <c r="B14" s="20"/>
      <c r="C14" s="20"/>
      <c r="D14" s="20"/>
      <c r="E14" s="44"/>
      <c r="F14" s="44"/>
    </row>
    <row r="15" spans="1:6" ht="15.6" x14ac:dyDescent="0.3">
      <c r="A15" s="24" t="s">
        <v>42</v>
      </c>
      <c r="B15" s="24"/>
      <c r="C15" s="24"/>
      <c r="D15" s="24"/>
      <c r="E15" s="44"/>
      <c r="F15" s="44"/>
    </row>
    <row r="16" spans="1:6" ht="15.6" x14ac:dyDescent="0.3">
      <c r="A16" s="18" t="s">
        <v>41</v>
      </c>
      <c r="B16" s="18">
        <v>12150</v>
      </c>
      <c r="C16" s="18"/>
      <c r="D16" s="18">
        <v>0</v>
      </c>
      <c r="E16" s="44"/>
      <c r="F16" s="44"/>
    </row>
    <row r="17" spans="1:6" ht="15.6" x14ac:dyDescent="0.3">
      <c r="A17" s="19" t="s">
        <v>40</v>
      </c>
      <c r="B17" s="19"/>
      <c r="C17" s="19"/>
      <c r="D17" s="19"/>
      <c r="E17" s="44"/>
      <c r="F17" s="44"/>
    </row>
    <row r="18" spans="1:6" ht="31.2" x14ac:dyDescent="0.3">
      <c r="A18" s="20" t="s">
        <v>39</v>
      </c>
      <c r="B18" s="20"/>
      <c r="C18" s="20"/>
      <c r="D18" s="20"/>
      <c r="E18" s="44" t="s">
        <v>22</v>
      </c>
      <c r="F18" s="44"/>
    </row>
    <row r="19" spans="1:6" ht="15.6" x14ac:dyDescent="0.3">
      <c r="A19" s="24" t="s">
        <v>38</v>
      </c>
      <c r="B19" s="24"/>
      <c r="C19" s="24"/>
      <c r="D19" s="24"/>
      <c r="E19" s="44"/>
      <c r="F19" s="44"/>
    </row>
    <row r="20" spans="1:6" ht="31.2" x14ac:dyDescent="0.3">
      <c r="A20" s="18" t="s">
        <v>37</v>
      </c>
      <c r="B20" s="18"/>
      <c r="C20" s="18"/>
      <c r="D20" s="18"/>
      <c r="E20" s="44" t="s">
        <v>36</v>
      </c>
      <c r="F20" s="44"/>
    </row>
    <row r="21" spans="1:6" ht="46.8" x14ac:dyDescent="0.3">
      <c r="A21" s="19" t="s">
        <v>35</v>
      </c>
      <c r="B21" s="19"/>
      <c r="C21" s="19"/>
      <c r="D21" s="19"/>
      <c r="E21" s="44" t="s">
        <v>34</v>
      </c>
      <c r="F21" s="44"/>
    </row>
    <row r="22" spans="1:6" ht="31.2" x14ac:dyDescent="0.3">
      <c r="A22" s="20" t="s">
        <v>33</v>
      </c>
      <c r="B22" s="20"/>
      <c r="C22" s="20"/>
      <c r="D22" s="20"/>
      <c r="E22" s="44"/>
      <c r="F22" s="44"/>
    </row>
    <row r="23" spans="1:6" ht="31.2" x14ac:dyDescent="0.3">
      <c r="A23" s="24" t="s">
        <v>32</v>
      </c>
      <c r="B23" s="24"/>
      <c r="C23" s="24"/>
      <c r="D23" s="24"/>
      <c r="E23" s="44"/>
      <c r="F23" s="44"/>
    </row>
    <row r="24" spans="1:6" ht="31.2" x14ac:dyDescent="0.3">
      <c r="A24" s="18" t="s">
        <v>31</v>
      </c>
      <c r="B24" s="18"/>
      <c r="C24" s="18"/>
      <c r="D24" s="18"/>
      <c r="E24" s="44"/>
      <c r="F24" s="44"/>
    </row>
    <row r="25" spans="1:6" ht="31.2" x14ac:dyDescent="0.3">
      <c r="A25" s="19" t="s">
        <v>30</v>
      </c>
      <c r="B25" s="19"/>
      <c r="C25" s="19"/>
      <c r="D25" s="19"/>
      <c r="E25" s="44"/>
      <c r="F25" s="44"/>
    </row>
    <row r="26" spans="1:6" ht="15.6" x14ac:dyDescent="0.3">
      <c r="A26" s="20" t="s">
        <v>29</v>
      </c>
      <c r="B26" s="20"/>
      <c r="C26" s="20"/>
      <c r="D26" s="20"/>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15.6" x14ac:dyDescent="0.3">
      <c r="A30" s="21" t="s">
        <v>27</v>
      </c>
      <c r="B30" s="21">
        <v>9000</v>
      </c>
      <c r="C30" s="21"/>
      <c r="D30" s="21" t="s">
        <v>1476</v>
      </c>
      <c r="E30" s="44"/>
      <c r="F30" s="44"/>
    </row>
    <row r="31" spans="1:6" ht="15.6" x14ac:dyDescent="0.3">
      <c r="A31" s="18" t="s">
        <v>26</v>
      </c>
      <c r="B31" s="18"/>
      <c r="C31" s="18"/>
      <c r="D31" s="18"/>
      <c r="E31" s="44"/>
      <c r="F31" s="44"/>
    </row>
    <row r="32" spans="1:6" ht="15.6" x14ac:dyDescent="0.3">
      <c r="A32" s="19" t="s">
        <v>25</v>
      </c>
      <c r="B32" s="19"/>
      <c r="C32" s="19"/>
      <c r="D32" s="19"/>
      <c r="E32" s="44"/>
      <c r="F32" s="44"/>
    </row>
    <row r="33" spans="1:6" ht="15.6" x14ac:dyDescent="0.3">
      <c r="A33" s="20" t="s">
        <v>24</v>
      </c>
      <c r="B33" s="20"/>
      <c r="C33" s="20"/>
      <c r="D33" s="20"/>
      <c r="E33" s="44"/>
      <c r="F33" s="44"/>
    </row>
    <row r="34" spans="1:6" ht="31.2" x14ac:dyDescent="0.3">
      <c r="A34" s="24" t="s">
        <v>23</v>
      </c>
      <c r="B34" s="24"/>
      <c r="C34" s="24"/>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15.6" x14ac:dyDescent="0.3">
      <c r="A38" s="23" t="s">
        <v>17</v>
      </c>
      <c r="B38" s="23">
        <v>60000</v>
      </c>
      <c r="C38" s="23"/>
      <c r="D38" s="23"/>
      <c r="E38" s="44" t="s">
        <v>15</v>
      </c>
      <c r="F38" s="44"/>
    </row>
    <row r="39" spans="1:6" ht="31.2" x14ac:dyDescent="0.3">
      <c r="A39" s="19" t="s">
        <v>14</v>
      </c>
      <c r="B39" s="19"/>
      <c r="C39" s="19"/>
      <c r="D39" s="19"/>
      <c r="E39" s="6" t="s">
        <v>1475</v>
      </c>
      <c r="F39" s="44"/>
    </row>
    <row r="40" spans="1:6" ht="15.6" x14ac:dyDescent="0.3">
      <c r="A40" s="20" t="s">
        <v>13</v>
      </c>
      <c r="B40" s="20"/>
      <c r="C40" s="20"/>
      <c r="D40" s="20"/>
      <c r="E40" s="44"/>
      <c r="F40" s="44"/>
    </row>
    <row r="41" spans="1:6" ht="15.6" x14ac:dyDescent="0.3">
      <c r="A41" s="24" t="s">
        <v>12</v>
      </c>
      <c r="B41" s="24"/>
      <c r="C41" s="24"/>
      <c r="D41" s="24"/>
      <c r="E41" s="44"/>
      <c r="F41" s="44"/>
    </row>
    <row r="42" spans="1:6" ht="15.6" x14ac:dyDescent="0.3">
      <c r="A42" s="18" t="s">
        <v>11</v>
      </c>
      <c r="B42" s="18"/>
      <c r="C42" s="18"/>
      <c r="D42" s="18"/>
      <c r="E42" s="44"/>
      <c r="F42" s="44"/>
    </row>
    <row r="43" spans="1:6" ht="15.6" x14ac:dyDescent="0.3">
      <c r="A43" s="19" t="s">
        <v>10</v>
      </c>
      <c r="B43" s="19"/>
      <c r="C43" s="19"/>
      <c r="D43" s="19"/>
      <c r="E43" s="44"/>
      <c r="F43" s="44"/>
    </row>
    <row r="44" spans="1:6" ht="31.2" x14ac:dyDescent="0.3">
      <c r="A44" s="20" t="s">
        <v>9</v>
      </c>
      <c r="B44" s="20"/>
      <c r="C44" s="20"/>
      <c r="D44" s="20"/>
      <c r="E44" s="44"/>
      <c r="F44" s="44"/>
    </row>
    <row r="45" spans="1:6" ht="31.2" x14ac:dyDescent="0.3">
      <c r="A45" s="24" t="s">
        <v>7</v>
      </c>
      <c r="B45" s="24"/>
      <c r="C45" s="24"/>
      <c r="D45" s="24"/>
      <c r="E45" s="44"/>
      <c r="F45" s="44"/>
    </row>
    <row r="46" spans="1:6" ht="15.6" x14ac:dyDescent="0.3">
      <c r="A46" s="18" t="s">
        <v>6</v>
      </c>
      <c r="B46" s="18"/>
      <c r="C46" s="18"/>
      <c r="D46" s="18"/>
      <c r="E46" s="44"/>
      <c r="F46" s="44"/>
    </row>
    <row r="47" spans="1:6" ht="15.6" x14ac:dyDescent="0.3">
      <c r="A47" s="19" t="s">
        <v>5</v>
      </c>
      <c r="B47" s="19"/>
      <c r="C47" s="19"/>
      <c r="D47" s="19"/>
      <c r="E47" s="44"/>
      <c r="F47" s="44"/>
    </row>
    <row r="48" spans="1:6" ht="15.6" x14ac:dyDescent="0.3">
      <c r="A48" s="20" t="s">
        <v>4</v>
      </c>
      <c r="B48" s="20"/>
      <c r="C48" s="20"/>
      <c r="D48" s="20"/>
      <c r="E48" s="44"/>
      <c r="F48" s="44"/>
    </row>
    <row r="49" spans="1:6" ht="15.6" x14ac:dyDescent="0.3">
      <c r="A49" s="24" t="s">
        <v>3</v>
      </c>
      <c r="B49" s="24"/>
      <c r="C49" s="24"/>
      <c r="D49" s="24"/>
      <c r="E49" s="44"/>
      <c r="F49" s="44"/>
    </row>
    <row r="50" spans="1:6" ht="15.6" x14ac:dyDescent="0.3">
      <c r="A50" s="18" t="s">
        <v>2</v>
      </c>
      <c r="B50" s="18"/>
      <c r="C50" s="18"/>
      <c r="D50" s="18"/>
      <c r="E50" s="44"/>
      <c r="F50" s="44"/>
    </row>
    <row r="51" spans="1:6" ht="15.6" x14ac:dyDescent="0.3">
      <c r="A51" s="19" t="s">
        <v>1</v>
      </c>
      <c r="B51" s="19"/>
      <c r="C51" s="19"/>
      <c r="D51" s="19"/>
      <c r="E51" s="44"/>
      <c r="F51" s="44"/>
    </row>
    <row r="52" spans="1:6" ht="15.6" x14ac:dyDescent="0.3">
      <c r="A52" s="20" t="s">
        <v>0</v>
      </c>
      <c r="B52" s="20"/>
      <c r="C52" s="20"/>
      <c r="D52" s="20"/>
      <c r="E52" s="44"/>
      <c r="F52" s="44"/>
    </row>
  </sheetData>
  <pageMargins left="0.7" right="0.7" top="0.75" bottom="0.75" header="0.3" footer="0.3"/>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3262A-6992-47AE-924B-85DF8EC1438A}">
  <dimension ref="A1:F52"/>
  <sheetViews>
    <sheetView workbookViewId="0">
      <selection activeCell="D5" sqref="D5"/>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1502</v>
      </c>
      <c r="C2" s="51">
        <v>3</v>
      </c>
      <c r="D2" s="51">
        <v>9</v>
      </c>
      <c r="E2" s="51" t="s">
        <v>1501</v>
      </c>
      <c r="F2" s="51" t="s">
        <v>499</v>
      </c>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46.8" x14ac:dyDescent="0.3">
      <c r="A6" s="17" t="s">
        <v>49</v>
      </c>
      <c r="B6" s="17" t="s">
        <v>1500</v>
      </c>
      <c r="C6" s="17" t="s">
        <v>1499</v>
      </c>
      <c r="D6" s="17" t="s">
        <v>1498</v>
      </c>
      <c r="E6" s="44" t="s">
        <v>22</v>
      </c>
      <c r="F6" s="44"/>
    </row>
    <row r="7" spans="1:6" ht="46.8" x14ac:dyDescent="0.3">
      <c r="A7" s="20" t="s">
        <v>48</v>
      </c>
      <c r="B7" s="20" t="s">
        <v>1497</v>
      </c>
      <c r="C7" s="20" t="s">
        <v>1497</v>
      </c>
      <c r="D7" s="20" t="s">
        <v>1496</v>
      </c>
      <c r="E7" s="44" t="s">
        <v>22</v>
      </c>
      <c r="F7" s="44"/>
    </row>
    <row r="8" spans="1:6" ht="15.6" x14ac:dyDescent="0.3">
      <c r="A8" s="24" t="s">
        <v>47</v>
      </c>
      <c r="B8" s="24"/>
      <c r="C8" s="24"/>
      <c r="D8" s="24"/>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c r="C13" s="17"/>
      <c r="D13" s="17"/>
      <c r="E13" s="44"/>
      <c r="F13" s="44"/>
    </row>
    <row r="14" spans="1:6" ht="46.8" x14ac:dyDescent="0.3">
      <c r="A14" s="20" t="s">
        <v>43</v>
      </c>
      <c r="B14" s="20" t="s">
        <v>1495</v>
      </c>
      <c r="C14" s="20" t="s">
        <v>1479</v>
      </c>
      <c r="D14" s="20" t="s">
        <v>1494</v>
      </c>
      <c r="E14" s="44"/>
      <c r="F14" s="44"/>
    </row>
    <row r="15" spans="1:6" ht="46.8" x14ac:dyDescent="0.3">
      <c r="A15" s="24" t="s">
        <v>42</v>
      </c>
      <c r="B15" s="24" t="s">
        <v>82</v>
      </c>
      <c r="C15" s="24" t="s">
        <v>82</v>
      </c>
      <c r="D15" s="24" t="s">
        <v>1491</v>
      </c>
      <c r="E15" s="44"/>
      <c r="F15" s="44"/>
    </row>
    <row r="16" spans="1:6" ht="15.6" x14ac:dyDescent="0.3">
      <c r="A16" s="18" t="s">
        <v>41</v>
      </c>
      <c r="B16" s="18"/>
      <c r="C16" s="18"/>
      <c r="D16" s="18"/>
      <c r="E16" s="44"/>
      <c r="F16" s="44"/>
    </row>
    <row r="17" spans="1:6" ht="15.6" x14ac:dyDescent="0.3">
      <c r="A17" s="19" t="s">
        <v>40</v>
      </c>
      <c r="B17" s="19"/>
      <c r="C17" s="19"/>
      <c r="D17" s="19"/>
      <c r="E17" s="44"/>
      <c r="F17" s="44"/>
    </row>
    <row r="18" spans="1:6" ht="46.8" x14ac:dyDescent="0.3">
      <c r="A18" s="20" t="s">
        <v>39</v>
      </c>
      <c r="B18" s="20" t="s">
        <v>1493</v>
      </c>
      <c r="C18" s="20" t="s">
        <v>1492</v>
      </c>
      <c r="D18" s="20" t="s">
        <v>1491</v>
      </c>
      <c r="E18" s="44" t="s">
        <v>22</v>
      </c>
      <c r="F18" s="44"/>
    </row>
    <row r="19" spans="1:6" ht="78" x14ac:dyDescent="0.3">
      <c r="A19" s="24" t="s">
        <v>38</v>
      </c>
      <c r="B19" s="24" t="s">
        <v>1490</v>
      </c>
      <c r="C19" s="20" t="s">
        <v>1489</v>
      </c>
      <c r="D19" s="24" t="s">
        <v>1488</v>
      </c>
      <c r="E19" s="44"/>
      <c r="F19" s="44"/>
    </row>
    <row r="20" spans="1:6" ht="31.2" x14ac:dyDescent="0.3">
      <c r="A20" s="18" t="s">
        <v>37</v>
      </c>
      <c r="B20" s="18"/>
      <c r="C20" s="18"/>
      <c r="D20" s="18"/>
      <c r="E20" s="44" t="s">
        <v>36</v>
      </c>
      <c r="F20" s="44"/>
    </row>
    <row r="21" spans="1:6" ht="46.8" x14ac:dyDescent="0.3">
      <c r="A21" s="19" t="s">
        <v>35</v>
      </c>
      <c r="B21" s="19"/>
      <c r="C21" s="19"/>
      <c r="D21" s="19"/>
      <c r="E21" s="44" t="s">
        <v>34</v>
      </c>
      <c r="F21" s="44"/>
    </row>
    <row r="22" spans="1:6" ht="31.2" x14ac:dyDescent="0.3">
      <c r="A22" s="20" t="s">
        <v>33</v>
      </c>
      <c r="B22" s="20"/>
      <c r="C22" s="20"/>
      <c r="D22" s="20"/>
      <c r="E22" s="44"/>
      <c r="F22" s="44"/>
    </row>
    <row r="23" spans="1:6" ht="31.2" x14ac:dyDescent="0.3">
      <c r="A23" s="24" t="s">
        <v>32</v>
      </c>
      <c r="B23" s="24"/>
      <c r="C23" s="24"/>
      <c r="D23" s="24"/>
      <c r="E23" s="44"/>
      <c r="F23" s="44"/>
    </row>
    <row r="24" spans="1:6" ht="31.2" x14ac:dyDescent="0.3">
      <c r="A24" s="18" t="s">
        <v>31</v>
      </c>
      <c r="B24" s="18"/>
      <c r="C24" s="18"/>
      <c r="D24" s="18"/>
      <c r="E24" s="44"/>
      <c r="F24" s="44"/>
    </row>
    <row r="25" spans="1:6" ht="31.2" x14ac:dyDescent="0.3">
      <c r="A25" s="19" t="s">
        <v>30</v>
      </c>
      <c r="B25" s="19"/>
      <c r="C25" s="19"/>
      <c r="D25" s="19"/>
      <c r="E25" s="44"/>
      <c r="F25" s="44"/>
    </row>
    <row r="26" spans="1:6" ht="46.8" x14ac:dyDescent="0.3">
      <c r="A26" s="20" t="s">
        <v>29</v>
      </c>
      <c r="B26" s="20" t="s">
        <v>1487</v>
      </c>
      <c r="C26" s="20" t="s">
        <v>1479</v>
      </c>
      <c r="D26" s="20" t="s">
        <v>1486</v>
      </c>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15.6" x14ac:dyDescent="0.3">
      <c r="A30" s="21" t="s">
        <v>27</v>
      </c>
      <c r="B30" s="21"/>
      <c r="C30" s="21"/>
      <c r="D30" s="21"/>
      <c r="E30" s="44"/>
      <c r="F30" s="44"/>
    </row>
    <row r="31" spans="1:6" ht="46.8" x14ac:dyDescent="0.3">
      <c r="A31" s="18" t="s">
        <v>26</v>
      </c>
      <c r="B31" s="18" t="s">
        <v>741</v>
      </c>
      <c r="C31" s="18" t="s">
        <v>741</v>
      </c>
      <c r="D31" s="18" t="s">
        <v>1485</v>
      </c>
      <c r="E31" s="44"/>
      <c r="F31" s="44"/>
    </row>
    <row r="32" spans="1:6" ht="15.6" x14ac:dyDescent="0.3">
      <c r="A32" s="19" t="s">
        <v>25</v>
      </c>
      <c r="B32" s="19"/>
      <c r="C32" s="19"/>
      <c r="D32" s="19"/>
      <c r="E32" s="44"/>
      <c r="F32" s="44"/>
    </row>
    <row r="33" spans="1:6" ht="15.6" x14ac:dyDescent="0.3">
      <c r="A33" s="20" t="s">
        <v>24</v>
      </c>
      <c r="B33" s="20"/>
      <c r="C33" s="20"/>
      <c r="D33" s="20"/>
      <c r="E33" s="44"/>
      <c r="F33" s="44"/>
    </row>
    <row r="34" spans="1:6" ht="31.2" x14ac:dyDescent="0.3">
      <c r="A34" s="24" t="s">
        <v>23</v>
      </c>
      <c r="B34" s="24" t="s">
        <v>692</v>
      </c>
      <c r="C34" s="24"/>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15.6" x14ac:dyDescent="0.3">
      <c r="A38" s="23" t="s">
        <v>17</v>
      </c>
      <c r="B38" s="23"/>
      <c r="C38" s="23"/>
      <c r="D38" s="23"/>
      <c r="E38" s="44" t="s">
        <v>15</v>
      </c>
      <c r="F38" s="44"/>
    </row>
    <row r="39" spans="1:6" ht="140.4" x14ac:dyDescent="0.3">
      <c r="A39" s="19" t="s">
        <v>14</v>
      </c>
      <c r="B39" s="19" t="s">
        <v>1484</v>
      </c>
      <c r="C39" s="20" t="s">
        <v>1479</v>
      </c>
      <c r="D39" s="338" t="s">
        <v>1483</v>
      </c>
      <c r="E39" s="44"/>
      <c r="F39" s="44"/>
    </row>
    <row r="40" spans="1:6" ht="17.399999999999999" x14ac:dyDescent="0.3">
      <c r="A40" s="20" t="s">
        <v>13</v>
      </c>
      <c r="B40" s="20"/>
      <c r="C40" s="20"/>
      <c r="D40" s="337"/>
      <c r="E40" s="44"/>
      <c r="F40" s="44"/>
    </row>
    <row r="41" spans="1:6" ht="218.4" x14ac:dyDescent="0.3">
      <c r="A41" s="24" t="s">
        <v>12</v>
      </c>
      <c r="B41" s="24" t="s">
        <v>1482</v>
      </c>
      <c r="C41" s="24" t="s">
        <v>1479</v>
      </c>
      <c r="D41" s="24" t="s">
        <v>1481</v>
      </c>
      <c r="E41" s="44"/>
      <c r="F41" s="44"/>
    </row>
    <row r="42" spans="1:6" ht="218.4" x14ac:dyDescent="0.3">
      <c r="A42" s="18" t="s">
        <v>11</v>
      </c>
      <c r="B42" s="18" t="s">
        <v>1482</v>
      </c>
      <c r="C42" s="18" t="s">
        <v>1479</v>
      </c>
      <c r="D42" s="18" t="s">
        <v>1481</v>
      </c>
      <c r="E42" s="44"/>
      <c r="F42" s="44"/>
    </row>
    <row r="43" spans="1:6" ht="15.6" x14ac:dyDescent="0.3">
      <c r="A43" s="19" t="s">
        <v>10</v>
      </c>
      <c r="B43" s="19"/>
      <c r="C43" s="19"/>
      <c r="D43" s="19"/>
      <c r="E43" s="44"/>
      <c r="F43" s="44"/>
    </row>
    <row r="44" spans="1:6" ht="171.6" x14ac:dyDescent="0.3">
      <c r="A44" s="20" t="s">
        <v>9</v>
      </c>
      <c r="B44" s="20" t="s">
        <v>1480</v>
      </c>
      <c r="C44" s="20" t="s">
        <v>1479</v>
      </c>
      <c r="D44" s="20" t="s">
        <v>1478</v>
      </c>
      <c r="E44" s="44"/>
      <c r="F44" s="44"/>
    </row>
    <row r="45" spans="1:6" ht="31.2" x14ac:dyDescent="0.3">
      <c r="A45" s="24" t="s">
        <v>7</v>
      </c>
      <c r="B45" s="24"/>
      <c r="C45" s="24"/>
      <c r="D45" s="337"/>
      <c r="E45" s="44"/>
      <c r="F45" s="44"/>
    </row>
    <row r="46" spans="1:6" ht="17.399999999999999" x14ac:dyDescent="0.3">
      <c r="A46" s="18" t="s">
        <v>6</v>
      </c>
      <c r="B46" s="18"/>
      <c r="C46" s="18"/>
      <c r="D46" s="337"/>
      <c r="E46" s="44"/>
      <c r="F46" s="44"/>
    </row>
    <row r="47" spans="1:6" ht="15.6" x14ac:dyDescent="0.3">
      <c r="A47" s="19" t="s">
        <v>5</v>
      </c>
      <c r="B47" s="19"/>
      <c r="C47" s="19"/>
      <c r="D47" s="19"/>
      <c r="E47" s="44"/>
      <c r="F47" s="44"/>
    </row>
    <row r="48" spans="1:6" ht="15.6" x14ac:dyDescent="0.3">
      <c r="A48" s="20" t="s">
        <v>4</v>
      </c>
      <c r="B48" s="20"/>
      <c r="C48" s="20"/>
      <c r="D48" s="20"/>
      <c r="E48" s="44"/>
      <c r="F48" s="44"/>
    </row>
    <row r="49" spans="1:6" ht="15.6" x14ac:dyDescent="0.3">
      <c r="A49" s="24" t="s">
        <v>3</v>
      </c>
      <c r="B49" s="24"/>
      <c r="C49" s="24"/>
      <c r="D49" s="24"/>
      <c r="E49" s="44"/>
      <c r="F49" s="44"/>
    </row>
    <row r="50" spans="1:6" ht="15.6" x14ac:dyDescent="0.3">
      <c r="A50" s="18" t="s">
        <v>2</v>
      </c>
      <c r="B50" s="18"/>
      <c r="C50" s="18"/>
      <c r="D50" s="18"/>
      <c r="E50" s="44"/>
      <c r="F50" s="44"/>
    </row>
    <row r="51" spans="1:6" ht="15.6" x14ac:dyDescent="0.3">
      <c r="A51" s="19" t="s">
        <v>1</v>
      </c>
      <c r="B51" s="19"/>
      <c r="C51" s="19"/>
      <c r="D51" s="19"/>
      <c r="E51" s="44"/>
      <c r="F51" s="44"/>
    </row>
    <row r="52" spans="1:6" ht="15.6" x14ac:dyDescent="0.3">
      <c r="A52" s="20" t="s">
        <v>0</v>
      </c>
      <c r="B52" s="20"/>
      <c r="C52" s="20"/>
      <c r="D52" s="20"/>
      <c r="E52" s="44"/>
      <c r="F52" s="44"/>
    </row>
  </sheetData>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143F7-6E39-492C-B110-D88885B82F21}">
  <dimension ref="A1:Z1000"/>
  <sheetViews>
    <sheetView workbookViewId="0">
      <selection activeCell="D5" sqref="D5"/>
    </sheetView>
  </sheetViews>
  <sheetFormatPr defaultColWidth="14.44140625" defaultRowHeight="15" customHeight="1" x14ac:dyDescent="0.3"/>
  <cols>
    <col min="1" max="1" width="26.33203125" style="27" customWidth="1"/>
    <col min="2" max="2" width="27.6640625" style="27" customWidth="1"/>
    <col min="3" max="3" width="23.5546875" style="27" customWidth="1"/>
    <col min="4" max="5" width="33.88671875" style="27" customWidth="1"/>
    <col min="6" max="6" width="21.5546875" style="27" customWidth="1"/>
    <col min="7" max="26" width="8.6640625" style="27" customWidth="1"/>
    <col min="27" max="16384" width="14.44140625" style="27"/>
  </cols>
  <sheetData>
    <row r="1" spans="1:26" ht="63" thickBot="1" x14ac:dyDescent="0.35">
      <c r="A1" s="36" t="s">
        <v>68</v>
      </c>
      <c r="B1" s="36" t="s">
        <v>57</v>
      </c>
      <c r="C1" s="36" t="s">
        <v>56</v>
      </c>
      <c r="D1" s="36" t="s">
        <v>55</v>
      </c>
      <c r="E1" s="36" t="s">
        <v>54</v>
      </c>
      <c r="F1" s="36" t="s">
        <v>53</v>
      </c>
      <c r="G1" s="43"/>
      <c r="H1" s="43"/>
      <c r="I1" s="43"/>
      <c r="J1" s="43"/>
      <c r="K1" s="43"/>
      <c r="L1" s="43"/>
      <c r="M1" s="43"/>
      <c r="N1" s="43"/>
      <c r="O1" s="43"/>
      <c r="P1" s="43"/>
      <c r="Q1" s="43"/>
      <c r="R1" s="43"/>
      <c r="S1" s="43"/>
      <c r="T1" s="43"/>
      <c r="U1" s="43"/>
      <c r="V1" s="43"/>
      <c r="W1" s="43"/>
      <c r="X1" s="43"/>
      <c r="Y1" s="43"/>
      <c r="Z1" s="43"/>
    </row>
    <row r="2" spans="1:26" ht="15.6" x14ac:dyDescent="0.3">
      <c r="A2" s="42"/>
      <c r="B2" s="42" t="s">
        <v>1508</v>
      </c>
      <c r="C2" s="42"/>
      <c r="D2" s="42">
        <v>2</v>
      </c>
      <c r="E2" s="42">
        <v>7</v>
      </c>
      <c r="F2" s="42"/>
      <c r="G2" s="41"/>
      <c r="H2" s="41"/>
      <c r="I2" s="41"/>
      <c r="J2" s="41"/>
      <c r="K2" s="41"/>
      <c r="L2" s="41"/>
      <c r="M2" s="41"/>
      <c r="N2" s="41"/>
      <c r="O2" s="41"/>
      <c r="P2" s="41"/>
      <c r="Q2" s="41"/>
      <c r="R2" s="41"/>
      <c r="S2" s="41"/>
      <c r="T2" s="41"/>
      <c r="U2" s="41"/>
      <c r="V2" s="41"/>
      <c r="W2" s="41"/>
      <c r="X2" s="41"/>
      <c r="Y2" s="41"/>
      <c r="Z2" s="41"/>
    </row>
    <row r="3" spans="1:26" ht="15.6" x14ac:dyDescent="0.3">
      <c r="A3" s="29"/>
      <c r="B3" s="29"/>
      <c r="C3" s="29"/>
      <c r="D3" s="29"/>
      <c r="E3" s="29"/>
      <c r="F3" s="29"/>
    </row>
    <row r="4" spans="1:26" ht="15.6" x14ac:dyDescent="0.3">
      <c r="A4" s="29"/>
      <c r="B4" s="29"/>
      <c r="C4" s="29"/>
      <c r="D4" s="29"/>
      <c r="E4" s="29"/>
      <c r="F4" s="29"/>
    </row>
    <row r="5" spans="1:26" ht="31.8" thickBot="1" x14ac:dyDescent="0.35">
      <c r="A5" s="36" t="s">
        <v>50</v>
      </c>
      <c r="B5" s="36" t="s">
        <v>20</v>
      </c>
      <c r="C5" s="36" t="s">
        <v>19</v>
      </c>
      <c r="D5" s="36" t="s">
        <v>18</v>
      </c>
      <c r="E5" s="35"/>
      <c r="F5" s="29"/>
    </row>
    <row r="6" spans="1:26" ht="31.2" x14ac:dyDescent="0.3">
      <c r="A6" s="39" t="s">
        <v>49</v>
      </c>
      <c r="B6" s="39" t="s">
        <v>1507</v>
      </c>
      <c r="C6" s="39"/>
      <c r="D6" s="39"/>
      <c r="E6" s="29" t="s">
        <v>22</v>
      </c>
      <c r="F6" s="29"/>
    </row>
    <row r="7" spans="1:26" ht="31.2" x14ac:dyDescent="0.3">
      <c r="A7" s="30" t="s">
        <v>48</v>
      </c>
      <c r="B7" s="30" t="s">
        <v>1506</v>
      </c>
      <c r="C7" s="30"/>
      <c r="D7" s="30"/>
      <c r="E7" s="29" t="s">
        <v>22</v>
      </c>
      <c r="F7" s="29"/>
    </row>
    <row r="8" spans="1:26" ht="15.6" x14ac:dyDescent="0.3">
      <c r="A8" s="33" t="s">
        <v>47</v>
      </c>
      <c r="B8" s="33"/>
      <c r="C8" s="33"/>
      <c r="D8" s="33"/>
      <c r="E8" s="29"/>
      <c r="F8" s="29"/>
    </row>
    <row r="9" spans="1:26" ht="15.6" x14ac:dyDescent="0.3">
      <c r="A9" s="32" t="s">
        <v>46</v>
      </c>
      <c r="B9" s="32"/>
      <c r="C9" s="32"/>
      <c r="D9" s="32"/>
      <c r="E9" s="29"/>
      <c r="F9" s="29"/>
    </row>
    <row r="10" spans="1:26" ht="15.6" x14ac:dyDescent="0.3">
      <c r="A10" s="29"/>
      <c r="B10" s="29"/>
      <c r="C10" s="29"/>
      <c r="D10" s="29"/>
      <c r="E10" s="29"/>
      <c r="F10" s="29"/>
    </row>
    <row r="11" spans="1:26" ht="15.6" x14ac:dyDescent="0.3">
      <c r="A11" s="29"/>
      <c r="B11" s="29"/>
      <c r="C11" s="29"/>
      <c r="D11" s="29"/>
      <c r="E11" s="29"/>
      <c r="F11" s="29"/>
    </row>
    <row r="12" spans="1:26" ht="16.2" thickBot="1" x14ac:dyDescent="0.35">
      <c r="A12" s="36" t="s">
        <v>45</v>
      </c>
      <c r="B12" s="36" t="s">
        <v>20</v>
      </c>
      <c r="C12" s="36" t="s">
        <v>19</v>
      </c>
      <c r="D12" s="36" t="s">
        <v>18</v>
      </c>
      <c r="E12" s="35"/>
      <c r="F12" s="29"/>
      <c r="G12" s="38"/>
      <c r="H12" s="38"/>
      <c r="I12" s="38"/>
      <c r="J12" s="38"/>
      <c r="K12" s="38"/>
      <c r="L12" s="38"/>
      <c r="M12" s="38"/>
      <c r="N12" s="38"/>
      <c r="O12" s="38"/>
      <c r="P12" s="38"/>
      <c r="Q12" s="38"/>
      <c r="R12" s="38"/>
      <c r="S12" s="38"/>
      <c r="T12" s="38"/>
      <c r="U12" s="38"/>
      <c r="V12" s="38"/>
      <c r="W12" s="38"/>
      <c r="X12" s="38"/>
      <c r="Y12" s="38"/>
      <c r="Z12" s="38"/>
    </row>
    <row r="13" spans="1:26" ht="15.6" x14ac:dyDescent="0.3">
      <c r="A13" s="39" t="s">
        <v>44</v>
      </c>
      <c r="B13" s="39"/>
      <c r="C13" s="39"/>
      <c r="D13" s="39"/>
      <c r="E13" s="29"/>
      <c r="F13" s="29"/>
    </row>
    <row r="14" spans="1:26" ht="15.6" x14ac:dyDescent="0.3">
      <c r="A14" s="30" t="s">
        <v>43</v>
      </c>
      <c r="B14" s="30"/>
      <c r="C14" s="30"/>
      <c r="D14" s="30"/>
      <c r="E14" s="29"/>
      <c r="F14" s="29"/>
    </row>
    <row r="15" spans="1:26" ht="15.6" x14ac:dyDescent="0.3">
      <c r="A15" s="33" t="s">
        <v>42</v>
      </c>
      <c r="B15" s="33"/>
      <c r="C15" s="33"/>
      <c r="D15" s="33"/>
      <c r="E15" s="29"/>
      <c r="F15" s="29"/>
    </row>
    <row r="16" spans="1:26" ht="15.6" x14ac:dyDescent="0.3">
      <c r="A16" s="32" t="s">
        <v>41</v>
      </c>
      <c r="B16" s="137">
        <v>18.59</v>
      </c>
      <c r="C16" s="32"/>
      <c r="D16" s="32"/>
      <c r="E16" s="29"/>
      <c r="F16" s="29"/>
    </row>
    <row r="17" spans="1:26" ht="15.6" x14ac:dyDescent="0.3">
      <c r="A17" s="31" t="s">
        <v>40</v>
      </c>
      <c r="B17" s="31"/>
      <c r="C17" s="31"/>
      <c r="D17" s="31"/>
      <c r="E17" s="29"/>
      <c r="F17" s="29"/>
    </row>
    <row r="18" spans="1:26" ht="31.2" x14ac:dyDescent="0.3">
      <c r="A18" s="30" t="s">
        <v>39</v>
      </c>
      <c r="B18" s="30"/>
      <c r="C18" s="30"/>
      <c r="D18" s="30"/>
      <c r="E18" s="29" t="s">
        <v>22</v>
      </c>
      <c r="F18" s="29"/>
    </row>
    <row r="19" spans="1:26" ht="15.6" x14ac:dyDescent="0.3">
      <c r="A19" s="33" t="s">
        <v>38</v>
      </c>
      <c r="B19" s="33"/>
      <c r="C19" s="33"/>
      <c r="D19" s="33"/>
      <c r="E19" s="29"/>
      <c r="F19" s="29"/>
    </row>
    <row r="20" spans="1:26" ht="31.2" x14ac:dyDescent="0.3">
      <c r="A20" s="32" t="s">
        <v>37</v>
      </c>
      <c r="B20" s="32"/>
      <c r="C20" s="32"/>
      <c r="D20" s="32"/>
      <c r="E20" s="29" t="s">
        <v>36</v>
      </c>
      <c r="F20" s="29"/>
    </row>
    <row r="21" spans="1:26" ht="15.75" customHeight="1" x14ac:dyDescent="0.3">
      <c r="A21" s="31" t="s">
        <v>35</v>
      </c>
      <c r="B21" s="31"/>
      <c r="C21" s="31"/>
      <c r="D21" s="31"/>
      <c r="E21" s="29" t="s">
        <v>34</v>
      </c>
      <c r="F21" s="29"/>
    </row>
    <row r="22" spans="1:26" ht="15.75" customHeight="1" x14ac:dyDescent="0.3">
      <c r="A22" s="30" t="s">
        <v>33</v>
      </c>
      <c r="B22" s="30"/>
      <c r="C22" s="30"/>
      <c r="D22" s="30"/>
      <c r="E22" s="29"/>
      <c r="F22" s="29"/>
    </row>
    <row r="23" spans="1:26" ht="15.75" customHeight="1" x14ac:dyDescent="0.3">
      <c r="A23" s="33" t="s">
        <v>32</v>
      </c>
      <c r="B23" s="33"/>
      <c r="C23" s="33"/>
      <c r="D23" s="33"/>
      <c r="E23" s="29"/>
      <c r="F23" s="29"/>
    </row>
    <row r="24" spans="1:26" ht="15.75" customHeight="1" x14ac:dyDescent="0.3">
      <c r="A24" s="32" t="s">
        <v>31</v>
      </c>
      <c r="B24" s="32"/>
      <c r="C24" s="32"/>
      <c r="D24" s="32"/>
      <c r="E24" s="29"/>
      <c r="F24" s="29"/>
    </row>
    <row r="25" spans="1:26" ht="15.75" customHeight="1" x14ac:dyDescent="0.3">
      <c r="A25" s="31" t="s">
        <v>30</v>
      </c>
      <c r="B25" s="31"/>
      <c r="C25" s="31"/>
      <c r="D25" s="31"/>
      <c r="E25" s="29"/>
      <c r="F25" s="29"/>
    </row>
    <row r="26" spans="1:26" ht="15.75" customHeight="1" x14ac:dyDescent="0.3">
      <c r="A26" s="30" t="s">
        <v>29</v>
      </c>
      <c r="B26" s="30"/>
      <c r="C26" s="30"/>
      <c r="D26" s="30"/>
      <c r="E26" s="29"/>
      <c r="F26" s="29"/>
    </row>
    <row r="27" spans="1:26" ht="15.75" customHeight="1" x14ac:dyDescent="0.3">
      <c r="A27" s="29"/>
      <c r="B27" s="29"/>
      <c r="C27" s="29"/>
      <c r="D27" s="29"/>
      <c r="E27" s="29"/>
      <c r="F27" s="29"/>
    </row>
    <row r="28" spans="1:26" ht="15.75" customHeight="1" x14ac:dyDescent="0.3">
      <c r="A28" s="29"/>
      <c r="B28" s="29"/>
      <c r="C28" s="29"/>
      <c r="D28" s="29"/>
      <c r="E28" s="29"/>
      <c r="F28" s="29"/>
    </row>
    <row r="29" spans="1:26" ht="15.75" customHeight="1" thickBot="1" x14ac:dyDescent="0.35">
      <c r="A29" s="36" t="s">
        <v>28</v>
      </c>
      <c r="B29" s="36" t="s">
        <v>20</v>
      </c>
      <c r="C29" s="36" t="s">
        <v>19</v>
      </c>
      <c r="D29" s="36" t="s">
        <v>18</v>
      </c>
      <c r="E29" s="35"/>
      <c r="F29" s="29"/>
      <c r="G29" s="38"/>
      <c r="H29" s="38"/>
      <c r="I29" s="38"/>
      <c r="J29" s="38"/>
      <c r="K29" s="38"/>
      <c r="L29" s="38"/>
      <c r="M29" s="38"/>
      <c r="N29" s="38"/>
      <c r="O29" s="38"/>
      <c r="P29" s="38"/>
      <c r="Q29" s="38"/>
      <c r="R29" s="38"/>
      <c r="S29" s="38"/>
      <c r="T29" s="38"/>
      <c r="U29" s="38"/>
      <c r="V29" s="38"/>
      <c r="W29" s="38"/>
      <c r="X29" s="38"/>
      <c r="Y29" s="38"/>
      <c r="Z29" s="38"/>
    </row>
    <row r="30" spans="1:26" ht="15.75" customHeight="1" x14ac:dyDescent="0.3">
      <c r="A30" s="37" t="s">
        <v>27</v>
      </c>
      <c r="B30" s="37"/>
      <c r="C30" s="340"/>
      <c r="D30" s="37"/>
      <c r="E30" s="29"/>
      <c r="F30" s="29"/>
    </row>
    <row r="31" spans="1:26" ht="15.75" customHeight="1" x14ac:dyDescent="0.3">
      <c r="A31" s="32" t="s">
        <v>26</v>
      </c>
      <c r="B31" s="32"/>
      <c r="C31" s="32"/>
      <c r="D31" s="32"/>
      <c r="E31" s="29"/>
      <c r="F31" s="29"/>
    </row>
    <row r="32" spans="1:26" ht="15.75" customHeight="1" x14ac:dyDescent="0.3">
      <c r="A32" s="31" t="s">
        <v>25</v>
      </c>
      <c r="B32" s="31"/>
      <c r="C32" s="31"/>
      <c r="D32" s="31"/>
      <c r="E32" s="29"/>
      <c r="F32" s="29"/>
    </row>
    <row r="33" spans="1:6" ht="15.75" customHeight="1" x14ac:dyDescent="0.3">
      <c r="A33" s="30" t="s">
        <v>24</v>
      </c>
      <c r="B33" s="30"/>
      <c r="C33" s="30"/>
      <c r="D33" s="30"/>
      <c r="E33" s="29"/>
      <c r="F33" s="29"/>
    </row>
    <row r="34" spans="1:6" ht="15.75" customHeight="1" x14ac:dyDescent="0.3">
      <c r="A34" s="33" t="s">
        <v>23</v>
      </c>
      <c r="B34" s="33"/>
      <c r="C34" s="33"/>
      <c r="D34" s="33"/>
      <c r="E34" s="29" t="s">
        <v>22</v>
      </c>
      <c r="F34" s="29"/>
    </row>
    <row r="35" spans="1:6" ht="15.75" customHeight="1" x14ac:dyDescent="0.3">
      <c r="A35" s="29"/>
      <c r="B35" s="29"/>
      <c r="C35" s="29"/>
      <c r="D35" s="29"/>
      <c r="E35" s="29"/>
      <c r="F35" s="29"/>
    </row>
    <row r="36" spans="1:6" ht="15.75" customHeight="1" x14ac:dyDescent="0.3">
      <c r="A36" s="29"/>
      <c r="B36" s="29"/>
      <c r="C36" s="29"/>
      <c r="D36" s="29"/>
      <c r="E36" s="29"/>
      <c r="F36" s="29"/>
    </row>
    <row r="37" spans="1:6" ht="15.75" customHeight="1" thickBot="1" x14ac:dyDescent="0.35">
      <c r="A37" s="36" t="s">
        <v>21</v>
      </c>
      <c r="B37" s="36" t="s">
        <v>20</v>
      </c>
      <c r="C37" s="36" t="s">
        <v>19</v>
      </c>
      <c r="D37" s="36" t="s">
        <v>18</v>
      </c>
      <c r="E37" s="35"/>
      <c r="F37" s="29"/>
    </row>
    <row r="38" spans="1:6" ht="15.75" customHeight="1" x14ac:dyDescent="0.3">
      <c r="A38" s="34" t="s">
        <v>17</v>
      </c>
      <c r="B38" s="339"/>
      <c r="C38" s="34"/>
      <c r="D38" s="34"/>
      <c r="E38" s="29" t="s">
        <v>15</v>
      </c>
      <c r="F38" s="29"/>
    </row>
    <row r="39" spans="1:6" ht="15.75" customHeight="1" x14ac:dyDescent="0.3">
      <c r="A39" s="31" t="s">
        <v>14</v>
      </c>
      <c r="B39" s="31"/>
      <c r="C39" s="31"/>
      <c r="D39" s="31"/>
      <c r="E39" s="29"/>
      <c r="F39" s="29"/>
    </row>
    <row r="40" spans="1:6" ht="15.75" customHeight="1" x14ac:dyDescent="0.3">
      <c r="A40" s="30" t="s">
        <v>13</v>
      </c>
      <c r="B40" s="30" t="s">
        <v>1505</v>
      </c>
      <c r="C40" s="30"/>
      <c r="D40" s="30"/>
      <c r="E40" s="29"/>
      <c r="F40" s="29"/>
    </row>
    <row r="41" spans="1:6" ht="15.75" customHeight="1" x14ac:dyDescent="0.3">
      <c r="A41" s="33" t="s">
        <v>12</v>
      </c>
      <c r="B41" s="33"/>
      <c r="C41" s="33"/>
      <c r="D41" s="33"/>
      <c r="E41" s="29"/>
      <c r="F41" s="29"/>
    </row>
    <row r="42" spans="1:6" ht="15.75" customHeight="1" x14ac:dyDescent="0.3">
      <c r="A42" s="32" t="s">
        <v>11</v>
      </c>
      <c r="B42" s="32"/>
      <c r="C42" s="32"/>
      <c r="D42" s="32"/>
      <c r="E42" s="29"/>
      <c r="F42" s="29"/>
    </row>
    <row r="43" spans="1:6" ht="15.75" customHeight="1" x14ac:dyDescent="0.3">
      <c r="A43" s="31" t="s">
        <v>10</v>
      </c>
      <c r="B43" s="31"/>
      <c r="C43" s="31"/>
      <c r="D43" s="31"/>
      <c r="E43" s="29"/>
      <c r="F43" s="29"/>
    </row>
    <row r="44" spans="1:6" ht="15.75" customHeight="1" x14ac:dyDescent="0.3">
      <c r="A44" s="30" t="s">
        <v>9</v>
      </c>
      <c r="B44" s="30"/>
      <c r="C44" s="30"/>
      <c r="D44" s="30"/>
      <c r="E44" s="29"/>
      <c r="F44" s="29"/>
    </row>
    <row r="45" spans="1:6" ht="15.75" customHeight="1" x14ac:dyDescent="0.3">
      <c r="A45" s="33" t="s">
        <v>7</v>
      </c>
      <c r="B45" s="33" t="s">
        <v>1504</v>
      </c>
      <c r="C45" s="33"/>
      <c r="D45" s="33"/>
      <c r="E45" s="29"/>
      <c r="F45" s="29"/>
    </row>
    <row r="46" spans="1:6" ht="15.75" customHeight="1" x14ac:dyDescent="0.3">
      <c r="A46" s="32" t="s">
        <v>6</v>
      </c>
      <c r="B46" s="32"/>
      <c r="C46" s="32"/>
      <c r="D46" s="32"/>
      <c r="E46" s="29"/>
      <c r="F46" s="29"/>
    </row>
    <row r="47" spans="1:6" ht="15.75" customHeight="1" x14ac:dyDescent="0.3">
      <c r="A47" s="31" t="s">
        <v>5</v>
      </c>
      <c r="B47" s="31" t="s">
        <v>1503</v>
      </c>
      <c r="C47" s="31"/>
      <c r="D47" s="31"/>
      <c r="E47" s="29"/>
      <c r="F47" s="29"/>
    </row>
    <row r="48" spans="1:6" ht="15.75" customHeight="1" x14ac:dyDescent="0.3">
      <c r="A48" s="30" t="s">
        <v>4</v>
      </c>
      <c r="B48" s="145"/>
      <c r="C48" s="145"/>
      <c r="D48" s="30"/>
      <c r="E48" s="29"/>
      <c r="F48" s="29"/>
    </row>
    <row r="49" spans="1:6" ht="15.75" customHeight="1" x14ac:dyDescent="0.3">
      <c r="A49" s="33" t="s">
        <v>3</v>
      </c>
      <c r="B49" s="33"/>
      <c r="C49" s="33"/>
      <c r="D49" s="33"/>
      <c r="E49" s="29"/>
      <c r="F49" s="29"/>
    </row>
    <row r="50" spans="1:6" ht="15.75" customHeight="1" x14ac:dyDescent="0.3">
      <c r="A50" s="32" t="s">
        <v>2</v>
      </c>
      <c r="B50" s="32"/>
      <c r="C50" s="32"/>
      <c r="D50" s="32"/>
      <c r="E50" s="29"/>
      <c r="F50" s="29"/>
    </row>
    <row r="51" spans="1:6" ht="15.75" customHeight="1" x14ac:dyDescent="0.3">
      <c r="A51" s="31" t="s">
        <v>1</v>
      </c>
      <c r="B51" s="31"/>
      <c r="C51" s="31"/>
      <c r="D51" s="31"/>
      <c r="E51" s="29"/>
      <c r="F51" s="29"/>
    </row>
    <row r="52" spans="1:6" ht="15.75" customHeight="1" x14ac:dyDescent="0.3">
      <c r="A52" s="30" t="s">
        <v>0</v>
      </c>
      <c r="B52" s="30"/>
      <c r="C52" s="30"/>
      <c r="D52" s="30"/>
      <c r="E52" s="29"/>
      <c r="F52" s="29"/>
    </row>
    <row r="53" spans="1:6" ht="15.75" customHeight="1" x14ac:dyDescent="0.3">
      <c r="A53" s="28"/>
      <c r="B53" s="28"/>
      <c r="C53" s="28"/>
      <c r="D53" s="28"/>
      <c r="E53" s="28"/>
      <c r="F53" s="28"/>
    </row>
    <row r="54" spans="1:6" ht="15.75" customHeight="1" x14ac:dyDescent="0.3">
      <c r="A54" s="28"/>
      <c r="B54" s="28"/>
      <c r="C54" s="28"/>
      <c r="D54" s="28"/>
      <c r="E54" s="28"/>
      <c r="F54" s="28"/>
    </row>
    <row r="55" spans="1:6" ht="15.75" customHeight="1" x14ac:dyDescent="0.3">
      <c r="A55" s="28"/>
      <c r="B55" s="28"/>
      <c r="C55" s="28"/>
      <c r="D55" s="28"/>
      <c r="E55" s="28"/>
      <c r="F55" s="28"/>
    </row>
    <row r="56" spans="1:6" ht="15.75" customHeight="1" x14ac:dyDescent="0.3">
      <c r="A56" s="28"/>
      <c r="B56" s="28"/>
      <c r="C56" s="28"/>
      <c r="D56" s="28"/>
      <c r="E56" s="28"/>
      <c r="F56" s="28"/>
    </row>
    <row r="57" spans="1:6" ht="15.75" customHeight="1" x14ac:dyDescent="0.3">
      <c r="A57" s="28"/>
      <c r="B57" s="28"/>
      <c r="C57" s="28"/>
      <c r="D57" s="28"/>
      <c r="E57" s="28"/>
      <c r="F57" s="28"/>
    </row>
    <row r="58" spans="1:6" ht="15.75" customHeight="1" x14ac:dyDescent="0.3">
      <c r="A58" s="28"/>
      <c r="B58" s="28"/>
      <c r="C58" s="28"/>
      <c r="D58" s="28"/>
      <c r="E58" s="28"/>
      <c r="F58" s="28"/>
    </row>
    <row r="59" spans="1:6" ht="15.75" customHeight="1" x14ac:dyDescent="0.3">
      <c r="A59" s="28"/>
      <c r="B59" s="28"/>
      <c r="C59" s="28"/>
      <c r="D59" s="28"/>
      <c r="E59" s="28"/>
      <c r="F59" s="28"/>
    </row>
    <row r="60" spans="1:6" ht="15.75" customHeight="1" x14ac:dyDescent="0.3">
      <c r="A60" s="28"/>
      <c r="B60" s="28"/>
      <c r="C60" s="28"/>
      <c r="D60" s="28"/>
      <c r="E60" s="28"/>
      <c r="F60" s="28"/>
    </row>
    <row r="61" spans="1:6" ht="15.75" customHeight="1" x14ac:dyDescent="0.3">
      <c r="A61" s="28"/>
      <c r="B61" s="28"/>
      <c r="C61" s="28"/>
      <c r="D61" s="28"/>
      <c r="E61" s="28"/>
      <c r="F61" s="28"/>
    </row>
    <row r="62" spans="1:6" ht="15.75" customHeight="1" x14ac:dyDescent="0.3">
      <c r="A62" s="28"/>
      <c r="B62" s="28"/>
      <c r="C62" s="28"/>
      <c r="D62" s="28"/>
      <c r="E62" s="28"/>
      <c r="F62" s="28"/>
    </row>
    <row r="63" spans="1:6" ht="15.75" customHeight="1" x14ac:dyDescent="0.3">
      <c r="A63" s="28"/>
      <c r="B63" s="28"/>
      <c r="C63" s="28"/>
      <c r="D63" s="28"/>
      <c r="E63" s="28"/>
      <c r="F63" s="28"/>
    </row>
    <row r="64" spans="1:6" ht="15.75" customHeight="1" x14ac:dyDescent="0.3">
      <c r="A64" s="28"/>
      <c r="B64" s="28"/>
      <c r="C64" s="28"/>
      <c r="D64" s="28"/>
      <c r="E64" s="28"/>
      <c r="F64" s="28"/>
    </row>
    <row r="65" spans="1:6" ht="15.75" customHeight="1" x14ac:dyDescent="0.3">
      <c r="A65" s="28"/>
      <c r="B65" s="28"/>
      <c r="C65" s="28"/>
      <c r="D65" s="28"/>
      <c r="E65" s="28"/>
      <c r="F65" s="28"/>
    </row>
    <row r="66" spans="1:6" ht="15.75" customHeight="1" x14ac:dyDescent="0.3">
      <c r="A66" s="28"/>
      <c r="B66" s="28"/>
      <c r="C66" s="28"/>
      <c r="D66" s="28"/>
      <c r="E66" s="28"/>
      <c r="F66" s="28"/>
    </row>
    <row r="67" spans="1:6" ht="15.75" customHeight="1" x14ac:dyDescent="0.3">
      <c r="A67" s="28"/>
      <c r="B67" s="28"/>
      <c r="C67" s="28"/>
      <c r="D67" s="28"/>
      <c r="E67" s="28"/>
      <c r="F67" s="28"/>
    </row>
    <row r="68" spans="1:6" ht="15.75" customHeight="1" x14ac:dyDescent="0.3">
      <c r="A68" s="28"/>
      <c r="B68" s="28"/>
      <c r="C68" s="28"/>
      <c r="D68" s="28"/>
      <c r="E68" s="28"/>
      <c r="F68" s="28"/>
    </row>
    <row r="69" spans="1:6" ht="15.75" customHeight="1" x14ac:dyDescent="0.3">
      <c r="A69" s="28"/>
      <c r="B69" s="28"/>
      <c r="C69" s="28"/>
      <c r="D69" s="28"/>
      <c r="E69" s="28"/>
      <c r="F69" s="28"/>
    </row>
    <row r="70" spans="1:6" ht="15.75" customHeight="1" x14ac:dyDescent="0.3">
      <c r="A70" s="28"/>
      <c r="B70" s="28"/>
      <c r="C70" s="28"/>
      <c r="D70" s="28"/>
      <c r="E70" s="28"/>
      <c r="F70" s="28"/>
    </row>
    <row r="71" spans="1:6" ht="15.75" customHeight="1" x14ac:dyDescent="0.3">
      <c r="A71" s="28"/>
      <c r="B71" s="28"/>
      <c r="C71" s="28"/>
      <c r="D71" s="28"/>
      <c r="E71" s="28"/>
      <c r="F71" s="28"/>
    </row>
    <row r="72" spans="1:6" ht="15.75" customHeight="1" x14ac:dyDescent="0.3">
      <c r="A72" s="28"/>
      <c r="B72" s="28"/>
      <c r="C72" s="28"/>
      <c r="D72" s="28"/>
      <c r="E72" s="28"/>
      <c r="F72" s="28"/>
    </row>
    <row r="73" spans="1:6" ht="15.75" customHeight="1" x14ac:dyDescent="0.3">
      <c r="A73" s="28"/>
      <c r="B73" s="28"/>
      <c r="C73" s="28"/>
      <c r="D73" s="28"/>
      <c r="E73" s="28"/>
      <c r="F73" s="28"/>
    </row>
    <row r="74" spans="1:6" ht="15.75" customHeight="1" x14ac:dyDescent="0.3">
      <c r="A74" s="28"/>
      <c r="B74" s="28"/>
      <c r="C74" s="28"/>
      <c r="D74" s="28"/>
      <c r="E74" s="28"/>
      <c r="F74" s="28"/>
    </row>
    <row r="75" spans="1:6" ht="15.75" customHeight="1" x14ac:dyDescent="0.3">
      <c r="A75" s="28"/>
      <c r="B75" s="28"/>
      <c r="C75" s="28"/>
      <c r="D75" s="28"/>
      <c r="E75" s="28"/>
      <c r="F75" s="28"/>
    </row>
    <row r="76" spans="1:6" ht="15.75" customHeight="1" x14ac:dyDescent="0.3">
      <c r="A76" s="28"/>
      <c r="B76" s="28"/>
      <c r="C76" s="28"/>
      <c r="D76" s="28"/>
      <c r="E76" s="28"/>
      <c r="F76" s="28"/>
    </row>
    <row r="77" spans="1:6" ht="15.75" customHeight="1" x14ac:dyDescent="0.3">
      <c r="A77" s="28"/>
      <c r="B77" s="28"/>
      <c r="C77" s="28"/>
      <c r="D77" s="28"/>
      <c r="E77" s="28"/>
      <c r="F77" s="28"/>
    </row>
    <row r="78" spans="1:6" ht="15.75" customHeight="1" x14ac:dyDescent="0.3">
      <c r="A78" s="28"/>
      <c r="B78" s="28"/>
      <c r="C78" s="28"/>
      <c r="D78" s="28"/>
      <c r="E78" s="28"/>
      <c r="F78" s="28"/>
    </row>
    <row r="79" spans="1:6" ht="15.75" customHeight="1" x14ac:dyDescent="0.3">
      <c r="A79" s="28"/>
      <c r="B79" s="28"/>
      <c r="C79" s="28"/>
      <c r="D79" s="28"/>
      <c r="E79" s="28"/>
      <c r="F79" s="28"/>
    </row>
    <row r="80" spans="1:6" ht="15.75" customHeight="1" x14ac:dyDescent="0.3">
      <c r="A80" s="28"/>
      <c r="B80" s="28"/>
      <c r="C80" s="28"/>
      <c r="D80" s="28"/>
      <c r="E80" s="28"/>
      <c r="F80" s="28"/>
    </row>
    <row r="81" spans="1:6" ht="15.75" customHeight="1" x14ac:dyDescent="0.3">
      <c r="A81" s="28"/>
      <c r="B81" s="28"/>
      <c r="C81" s="28"/>
      <c r="D81" s="28"/>
      <c r="E81" s="28"/>
      <c r="F81" s="28"/>
    </row>
    <row r="82" spans="1:6" ht="15.75" customHeight="1" x14ac:dyDescent="0.3">
      <c r="A82" s="28"/>
      <c r="B82" s="28"/>
      <c r="C82" s="28"/>
      <c r="D82" s="28"/>
      <c r="E82" s="28"/>
      <c r="F82" s="28"/>
    </row>
    <row r="83" spans="1:6" ht="15.75" customHeight="1" x14ac:dyDescent="0.3">
      <c r="A83" s="28"/>
      <c r="B83" s="28"/>
      <c r="C83" s="28"/>
      <c r="D83" s="28"/>
      <c r="E83" s="28"/>
      <c r="F83" s="28"/>
    </row>
    <row r="84" spans="1:6" ht="15.75" customHeight="1" x14ac:dyDescent="0.3">
      <c r="A84" s="28"/>
      <c r="B84" s="28"/>
      <c r="C84" s="28"/>
      <c r="D84" s="28"/>
      <c r="E84" s="28"/>
      <c r="F84" s="28"/>
    </row>
    <row r="85" spans="1:6" ht="15.75" customHeight="1" x14ac:dyDescent="0.3">
      <c r="A85" s="28"/>
      <c r="B85" s="28"/>
      <c r="C85" s="28"/>
      <c r="D85" s="28"/>
      <c r="E85" s="28"/>
      <c r="F85" s="28"/>
    </row>
    <row r="86" spans="1:6" ht="15.75" customHeight="1" x14ac:dyDescent="0.3">
      <c r="A86" s="28"/>
      <c r="B86" s="28"/>
      <c r="C86" s="28"/>
      <c r="D86" s="28"/>
      <c r="E86" s="28"/>
      <c r="F86" s="28"/>
    </row>
    <row r="87" spans="1:6" ht="15.75" customHeight="1" x14ac:dyDescent="0.3">
      <c r="A87" s="28"/>
      <c r="B87" s="28"/>
      <c r="C87" s="28"/>
      <c r="D87" s="28"/>
      <c r="E87" s="28"/>
      <c r="F87" s="28"/>
    </row>
    <row r="88" spans="1:6" ht="15.75" customHeight="1" x14ac:dyDescent="0.3">
      <c r="A88" s="28"/>
      <c r="B88" s="28"/>
      <c r="C88" s="28"/>
      <c r="D88" s="28"/>
      <c r="E88" s="28"/>
      <c r="F88" s="28"/>
    </row>
    <row r="89" spans="1:6" ht="15.75" customHeight="1" x14ac:dyDescent="0.3">
      <c r="A89" s="28"/>
      <c r="B89" s="28"/>
      <c r="C89" s="28"/>
      <c r="D89" s="28"/>
      <c r="E89" s="28"/>
      <c r="F89" s="28"/>
    </row>
    <row r="90" spans="1:6" ht="15.75" customHeight="1" x14ac:dyDescent="0.3">
      <c r="A90" s="28"/>
      <c r="B90" s="28"/>
      <c r="C90" s="28"/>
      <c r="D90" s="28"/>
      <c r="E90" s="28"/>
      <c r="F90" s="28"/>
    </row>
    <row r="91" spans="1:6" ht="15.75" customHeight="1" x14ac:dyDescent="0.3">
      <c r="A91" s="28"/>
      <c r="B91" s="28"/>
      <c r="C91" s="28"/>
      <c r="D91" s="28"/>
      <c r="E91" s="28"/>
      <c r="F91" s="28"/>
    </row>
    <row r="92" spans="1:6" ht="15.75" customHeight="1" x14ac:dyDescent="0.3">
      <c r="A92" s="28"/>
      <c r="B92" s="28"/>
      <c r="C92" s="28"/>
      <c r="D92" s="28"/>
      <c r="E92" s="28"/>
      <c r="F92" s="28"/>
    </row>
    <row r="93" spans="1:6" ht="15.75" customHeight="1" x14ac:dyDescent="0.3">
      <c r="A93" s="28"/>
      <c r="B93" s="28"/>
      <c r="C93" s="28"/>
      <c r="D93" s="28"/>
      <c r="E93" s="28"/>
      <c r="F93" s="28"/>
    </row>
    <row r="94" spans="1:6" ht="15.75" customHeight="1" x14ac:dyDescent="0.3">
      <c r="A94" s="28"/>
      <c r="B94" s="28"/>
      <c r="C94" s="28"/>
      <c r="D94" s="28"/>
      <c r="E94" s="28"/>
      <c r="F94" s="28"/>
    </row>
    <row r="95" spans="1:6" ht="15.75" customHeight="1" x14ac:dyDescent="0.3">
      <c r="A95" s="28"/>
      <c r="B95" s="28"/>
      <c r="C95" s="28"/>
      <c r="D95" s="28"/>
      <c r="E95" s="28"/>
      <c r="F95" s="28"/>
    </row>
    <row r="96" spans="1:6" ht="15.75" customHeight="1" x14ac:dyDescent="0.3">
      <c r="A96" s="28"/>
      <c r="B96" s="28"/>
      <c r="C96" s="28"/>
      <c r="D96" s="28"/>
      <c r="E96" s="28"/>
      <c r="F96" s="28"/>
    </row>
    <row r="97" spans="1:6" ht="15.75" customHeight="1" x14ac:dyDescent="0.3">
      <c r="A97" s="28"/>
      <c r="B97" s="28"/>
      <c r="C97" s="28"/>
      <c r="D97" s="28"/>
      <c r="E97" s="28"/>
      <c r="F97" s="28"/>
    </row>
    <row r="98" spans="1:6" ht="15.75" customHeight="1" x14ac:dyDescent="0.3">
      <c r="A98" s="28"/>
      <c r="B98" s="28"/>
      <c r="C98" s="28"/>
      <c r="D98" s="28"/>
      <c r="E98" s="28"/>
      <c r="F98" s="28"/>
    </row>
    <row r="99" spans="1:6" ht="15.75" customHeight="1" x14ac:dyDescent="0.3">
      <c r="A99" s="28"/>
      <c r="B99" s="28"/>
      <c r="C99" s="28"/>
      <c r="D99" s="28"/>
      <c r="E99" s="28"/>
      <c r="F99" s="28"/>
    </row>
    <row r="100" spans="1:6" ht="15.75" customHeight="1" x14ac:dyDescent="0.3">
      <c r="A100" s="28"/>
      <c r="B100" s="28"/>
      <c r="C100" s="28"/>
      <c r="D100" s="28"/>
      <c r="E100" s="28"/>
      <c r="F100" s="28"/>
    </row>
    <row r="101" spans="1:6" ht="15.75" customHeight="1" x14ac:dyDescent="0.3">
      <c r="A101" s="28"/>
      <c r="B101" s="28"/>
      <c r="C101" s="28"/>
      <c r="D101" s="28"/>
      <c r="E101" s="28"/>
      <c r="F101" s="28"/>
    </row>
    <row r="102" spans="1:6" ht="15.75" customHeight="1" x14ac:dyDescent="0.3">
      <c r="A102" s="28"/>
      <c r="B102" s="28"/>
      <c r="C102" s="28"/>
      <c r="D102" s="28"/>
      <c r="E102" s="28"/>
      <c r="F102" s="28"/>
    </row>
    <row r="103" spans="1:6" ht="15.75" customHeight="1" x14ac:dyDescent="0.3">
      <c r="A103" s="28"/>
      <c r="B103" s="28"/>
      <c r="C103" s="28"/>
      <c r="D103" s="28"/>
      <c r="E103" s="28"/>
      <c r="F103" s="28"/>
    </row>
    <row r="104" spans="1:6" ht="15.75" customHeight="1" x14ac:dyDescent="0.3">
      <c r="A104" s="28"/>
      <c r="B104" s="28"/>
      <c r="C104" s="28"/>
      <c r="D104" s="28"/>
      <c r="E104" s="28"/>
      <c r="F104" s="28"/>
    </row>
    <row r="105" spans="1:6" ht="15.75" customHeight="1" x14ac:dyDescent="0.3">
      <c r="A105" s="28"/>
      <c r="B105" s="28"/>
      <c r="C105" s="28"/>
      <c r="D105" s="28"/>
      <c r="E105" s="28"/>
      <c r="F105" s="28"/>
    </row>
    <row r="106" spans="1:6" ht="15.75" customHeight="1" x14ac:dyDescent="0.3">
      <c r="A106" s="28"/>
      <c r="B106" s="28"/>
      <c r="C106" s="28"/>
      <c r="D106" s="28"/>
      <c r="E106" s="28"/>
      <c r="F106" s="28"/>
    </row>
    <row r="107" spans="1:6" ht="15.75" customHeight="1" x14ac:dyDescent="0.3">
      <c r="A107" s="28"/>
      <c r="B107" s="28"/>
      <c r="C107" s="28"/>
      <c r="D107" s="28"/>
      <c r="E107" s="28"/>
      <c r="F107" s="28"/>
    </row>
    <row r="108" spans="1:6" ht="15.75" customHeight="1" x14ac:dyDescent="0.3">
      <c r="A108" s="28"/>
      <c r="B108" s="28"/>
      <c r="C108" s="28"/>
      <c r="D108" s="28"/>
      <c r="E108" s="28"/>
      <c r="F108" s="28"/>
    </row>
    <row r="109" spans="1:6" ht="15.75" customHeight="1" x14ac:dyDescent="0.3">
      <c r="A109" s="28"/>
      <c r="B109" s="28"/>
      <c r="C109" s="28"/>
      <c r="D109" s="28"/>
      <c r="E109" s="28"/>
      <c r="F109" s="28"/>
    </row>
    <row r="110" spans="1:6" ht="15.75" customHeight="1" x14ac:dyDescent="0.3">
      <c r="A110" s="28"/>
      <c r="B110" s="28"/>
      <c r="C110" s="28"/>
      <c r="D110" s="28"/>
      <c r="E110" s="28"/>
      <c r="F110" s="28"/>
    </row>
    <row r="111" spans="1:6" ht="15.75" customHeight="1" x14ac:dyDescent="0.3">
      <c r="A111" s="28"/>
      <c r="B111" s="28"/>
      <c r="C111" s="28"/>
      <c r="D111" s="28"/>
      <c r="E111" s="28"/>
      <c r="F111" s="28"/>
    </row>
    <row r="112" spans="1:6" ht="15.75" customHeight="1" x14ac:dyDescent="0.3">
      <c r="A112" s="28"/>
      <c r="B112" s="28"/>
      <c r="C112" s="28"/>
      <c r="D112" s="28"/>
      <c r="E112" s="28"/>
      <c r="F112" s="28"/>
    </row>
    <row r="113" spans="1:6" ht="15.75" customHeight="1" x14ac:dyDescent="0.3">
      <c r="A113" s="28"/>
      <c r="B113" s="28"/>
      <c r="C113" s="28"/>
      <c r="D113" s="28"/>
      <c r="E113" s="28"/>
      <c r="F113" s="28"/>
    </row>
    <row r="114" spans="1:6" ht="15.75" customHeight="1" x14ac:dyDescent="0.3">
      <c r="A114" s="28"/>
      <c r="B114" s="28"/>
      <c r="C114" s="28"/>
      <c r="D114" s="28"/>
      <c r="E114" s="28"/>
      <c r="F114" s="28"/>
    </row>
    <row r="115" spans="1:6" ht="15.75" customHeight="1" x14ac:dyDescent="0.3">
      <c r="A115" s="28"/>
      <c r="B115" s="28"/>
      <c r="C115" s="28"/>
      <c r="D115" s="28"/>
      <c r="E115" s="28"/>
      <c r="F115" s="28"/>
    </row>
    <row r="116" spans="1:6" ht="15.75" customHeight="1" x14ac:dyDescent="0.3">
      <c r="A116" s="28"/>
      <c r="B116" s="28"/>
      <c r="C116" s="28"/>
      <c r="D116" s="28"/>
      <c r="E116" s="28"/>
      <c r="F116" s="28"/>
    </row>
    <row r="117" spans="1:6" ht="15.75" customHeight="1" x14ac:dyDescent="0.3">
      <c r="A117" s="28"/>
      <c r="B117" s="28"/>
      <c r="C117" s="28"/>
      <c r="D117" s="28"/>
      <c r="E117" s="28"/>
      <c r="F117" s="28"/>
    </row>
    <row r="118" spans="1:6" ht="15.75" customHeight="1" x14ac:dyDescent="0.3">
      <c r="A118" s="28"/>
      <c r="B118" s="28"/>
      <c r="C118" s="28"/>
      <c r="D118" s="28"/>
      <c r="E118" s="28"/>
      <c r="F118" s="28"/>
    </row>
    <row r="119" spans="1:6" ht="15.75" customHeight="1" x14ac:dyDescent="0.3">
      <c r="A119" s="28"/>
      <c r="B119" s="28"/>
      <c r="C119" s="28"/>
      <c r="D119" s="28"/>
      <c r="E119" s="28"/>
      <c r="F119" s="28"/>
    </row>
    <row r="120" spans="1:6" ht="15.75" customHeight="1" x14ac:dyDescent="0.3">
      <c r="A120" s="28"/>
      <c r="B120" s="28"/>
      <c r="C120" s="28"/>
      <c r="D120" s="28"/>
      <c r="E120" s="28"/>
      <c r="F120" s="28"/>
    </row>
    <row r="121" spans="1:6" ht="15.75" customHeight="1" x14ac:dyDescent="0.3">
      <c r="A121" s="28"/>
      <c r="B121" s="28"/>
      <c r="C121" s="28"/>
      <c r="D121" s="28"/>
      <c r="E121" s="28"/>
      <c r="F121" s="28"/>
    </row>
    <row r="122" spans="1:6" ht="15.75" customHeight="1" x14ac:dyDescent="0.3">
      <c r="A122" s="28"/>
      <c r="B122" s="28"/>
      <c r="C122" s="28"/>
      <c r="D122" s="28"/>
      <c r="E122" s="28"/>
      <c r="F122" s="28"/>
    </row>
    <row r="123" spans="1:6" ht="15.75" customHeight="1" x14ac:dyDescent="0.3">
      <c r="A123" s="28"/>
      <c r="B123" s="28"/>
      <c r="C123" s="28"/>
      <c r="D123" s="28"/>
      <c r="E123" s="28"/>
      <c r="F123" s="28"/>
    </row>
    <row r="124" spans="1:6" ht="15.75" customHeight="1" x14ac:dyDescent="0.3">
      <c r="A124" s="28"/>
      <c r="B124" s="28"/>
      <c r="C124" s="28"/>
      <c r="D124" s="28"/>
      <c r="E124" s="28"/>
      <c r="F124" s="28"/>
    </row>
    <row r="125" spans="1:6" ht="15.75" customHeight="1" x14ac:dyDescent="0.3">
      <c r="A125" s="28"/>
      <c r="B125" s="28"/>
      <c r="C125" s="28"/>
      <c r="D125" s="28"/>
      <c r="E125" s="28"/>
      <c r="F125" s="28"/>
    </row>
    <row r="126" spans="1:6" ht="15.75" customHeight="1" x14ac:dyDescent="0.3">
      <c r="A126" s="28"/>
      <c r="B126" s="28"/>
      <c r="C126" s="28"/>
      <c r="D126" s="28"/>
      <c r="E126" s="28"/>
      <c r="F126" s="28"/>
    </row>
    <row r="127" spans="1:6" ht="15.75" customHeight="1" x14ac:dyDescent="0.3">
      <c r="A127" s="28"/>
      <c r="B127" s="28"/>
      <c r="C127" s="28"/>
      <c r="D127" s="28"/>
      <c r="E127" s="28"/>
      <c r="F127" s="28"/>
    </row>
    <row r="128" spans="1:6" ht="15.75" customHeight="1" x14ac:dyDescent="0.3">
      <c r="A128" s="28"/>
      <c r="B128" s="28"/>
      <c r="C128" s="28"/>
      <c r="D128" s="28"/>
      <c r="E128" s="28"/>
      <c r="F128" s="28"/>
    </row>
    <row r="129" spans="1:6" ht="15.75" customHeight="1" x14ac:dyDescent="0.3">
      <c r="A129" s="28"/>
      <c r="B129" s="28"/>
      <c r="C129" s="28"/>
      <c r="D129" s="28"/>
      <c r="E129" s="28"/>
      <c r="F129" s="28"/>
    </row>
    <row r="130" spans="1:6" ht="15.75" customHeight="1" x14ac:dyDescent="0.3">
      <c r="A130" s="28"/>
      <c r="B130" s="28"/>
      <c r="C130" s="28"/>
      <c r="D130" s="28"/>
      <c r="E130" s="28"/>
      <c r="F130" s="28"/>
    </row>
    <row r="131" spans="1:6" ht="15.75" customHeight="1" x14ac:dyDescent="0.3">
      <c r="A131" s="28"/>
      <c r="B131" s="28"/>
      <c r="C131" s="28"/>
      <c r="D131" s="28"/>
      <c r="E131" s="28"/>
      <c r="F131" s="28"/>
    </row>
    <row r="132" spans="1:6" ht="15.75" customHeight="1" x14ac:dyDescent="0.3">
      <c r="A132" s="28"/>
      <c r="B132" s="28"/>
      <c r="C132" s="28"/>
      <c r="D132" s="28"/>
      <c r="E132" s="28"/>
      <c r="F132" s="28"/>
    </row>
    <row r="133" spans="1:6" ht="15.75" customHeight="1" x14ac:dyDescent="0.3">
      <c r="A133" s="28"/>
      <c r="B133" s="28"/>
      <c r="C133" s="28"/>
      <c r="D133" s="28"/>
      <c r="E133" s="28"/>
      <c r="F133" s="28"/>
    </row>
    <row r="134" spans="1:6" ht="15.75" customHeight="1" x14ac:dyDescent="0.3">
      <c r="A134" s="28"/>
      <c r="B134" s="28"/>
      <c r="C134" s="28"/>
      <c r="D134" s="28"/>
      <c r="E134" s="28"/>
      <c r="F134" s="28"/>
    </row>
    <row r="135" spans="1:6" ht="15.75" customHeight="1" x14ac:dyDescent="0.3">
      <c r="A135" s="28"/>
      <c r="B135" s="28"/>
      <c r="C135" s="28"/>
      <c r="D135" s="28"/>
      <c r="E135" s="28"/>
      <c r="F135" s="28"/>
    </row>
    <row r="136" spans="1:6" ht="15.75" customHeight="1" x14ac:dyDescent="0.3">
      <c r="A136" s="28"/>
      <c r="B136" s="28"/>
      <c r="C136" s="28"/>
      <c r="D136" s="28"/>
      <c r="E136" s="28"/>
      <c r="F136" s="28"/>
    </row>
    <row r="137" spans="1:6" ht="15.75" customHeight="1" x14ac:dyDescent="0.3">
      <c r="A137" s="28"/>
      <c r="B137" s="28"/>
      <c r="C137" s="28"/>
      <c r="D137" s="28"/>
      <c r="E137" s="28"/>
      <c r="F137" s="28"/>
    </row>
    <row r="138" spans="1:6" ht="15.75" customHeight="1" x14ac:dyDescent="0.3">
      <c r="A138" s="28"/>
      <c r="B138" s="28"/>
      <c r="C138" s="28"/>
      <c r="D138" s="28"/>
      <c r="E138" s="28"/>
      <c r="F138" s="28"/>
    </row>
    <row r="139" spans="1:6" ht="15.75" customHeight="1" x14ac:dyDescent="0.3">
      <c r="A139" s="28"/>
      <c r="B139" s="28"/>
      <c r="C139" s="28"/>
      <c r="D139" s="28"/>
      <c r="E139" s="28"/>
      <c r="F139" s="28"/>
    </row>
    <row r="140" spans="1:6" ht="15.75" customHeight="1" x14ac:dyDescent="0.3">
      <c r="A140" s="28"/>
      <c r="B140" s="28"/>
      <c r="C140" s="28"/>
      <c r="D140" s="28"/>
      <c r="E140" s="28"/>
      <c r="F140" s="28"/>
    </row>
    <row r="141" spans="1:6" ht="15.75" customHeight="1" x14ac:dyDescent="0.3">
      <c r="A141" s="28"/>
      <c r="B141" s="28"/>
      <c r="C141" s="28"/>
      <c r="D141" s="28"/>
      <c r="E141" s="28"/>
      <c r="F141" s="28"/>
    </row>
    <row r="142" spans="1:6" ht="15.75" customHeight="1" x14ac:dyDescent="0.3">
      <c r="A142" s="28"/>
      <c r="B142" s="28"/>
      <c r="C142" s="28"/>
      <c r="D142" s="28"/>
      <c r="E142" s="28"/>
      <c r="F142" s="28"/>
    </row>
    <row r="143" spans="1:6" ht="15.75" customHeight="1" x14ac:dyDescent="0.3">
      <c r="A143" s="28"/>
      <c r="B143" s="28"/>
      <c r="C143" s="28"/>
      <c r="D143" s="28"/>
      <c r="E143" s="28"/>
      <c r="F143" s="28"/>
    </row>
    <row r="144" spans="1:6" ht="15.75" customHeight="1" x14ac:dyDescent="0.3">
      <c r="A144" s="28"/>
      <c r="B144" s="28"/>
      <c r="C144" s="28"/>
      <c r="D144" s="28"/>
      <c r="E144" s="28"/>
      <c r="F144" s="28"/>
    </row>
    <row r="145" spans="1:6" ht="15.75" customHeight="1" x14ac:dyDescent="0.3">
      <c r="A145" s="28"/>
      <c r="B145" s="28"/>
      <c r="C145" s="28"/>
      <c r="D145" s="28"/>
      <c r="E145" s="28"/>
      <c r="F145" s="28"/>
    </row>
    <row r="146" spans="1:6" ht="15.75" customHeight="1" x14ac:dyDescent="0.3">
      <c r="A146" s="28"/>
      <c r="B146" s="28"/>
      <c r="C146" s="28"/>
      <c r="D146" s="28"/>
      <c r="E146" s="28"/>
      <c r="F146" s="28"/>
    </row>
    <row r="147" spans="1:6" ht="15.75" customHeight="1" x14ac:dyDescent="0.3">
      <c r="A147" s="28"/>
      <c r="B147" s="28"/>
      <c r="C147" s="28"/>
      <c r="D147" s="28"/>
      <c r="E147" s="28"/>
      <c r="F147" s="28"/>
    </row>
    <row r="148" spans="1:6" ht="15.75" customHeight="1" x14ac:dyDescent="0.3">
      <c r="A148" s="28"/>
      <c r="B148" s="28"/>
      <c r="C148" s="28"/>
      <c r="D148" s="28"/>
      <c r="E148" s="28"/>
      <c r="F148" s="28"/>
    </row>
    <row r="149" spans="1:6" ht="15.75" customHeight="1" x14ac:dyDescent="0.3">
      <c r="A149" s="28"/>
      <c r="B149" s="28"/>
      <c r="C149" s="28"/>
      <c r="D149" s="28"/>
      <c r="E149" s="28"/>
      <c r="F149" s="28"/>
    </row>
    <row r="150" spans="1:6" ht="15.75" customHeight="1" x14ac:dyDescent="0.3">
      <c r="A150" s="28"/>
      <c r="B150" s="28"/>
      <c r="C150" s="28"/>
      <c r="D150" s="28"/>
      <c r="E150" s="28"/>
      <c r="F150" s="28"/>
    </row>
    <row r="151" spans="1:6" ht="15.75" customHeight="1" x14ac:dyDescent="0.3">
      <c r="A151" s="28"/>
      <c r="B151" s="28"/>
      <c r="C151" s="28"/>
      <c r="D151" s="28"/>
      <c r="E151" s="28"/>
      <c r="F151" s="28"/>
    </row>
    <row r="152" spans="1:6" ht="15.75" customHeight="1" x14ac:dyDescent="0.3">
      <c r="A152" s="28"/>
      <c r="B152" s="28"/>
      <c r="C152" s="28"/>
      <c r="D152" s="28"/>
      <c r="E152" s="28"/>
      <c r="F152" s="28"/>
    </row>
    <row r="153" spans="1:6" ht="15.75" customHeight="1" x14ac:dyDescent="0.3">
      <c r="A153" s="28"/>
      <c r="B153" s="28"/>
      <c r="C153" s="28"/>
      <c r="D153" s="28"/>
      <c r="E153" s="28"/>
      <c r="F153" s="28"/>
    </row>
    <row r="154" spans="1:6" ht="15.75" customHeight="1" x14ac:dyDescent="0.3">
      <c r="A154" s="28"/>
      <c r="B154" s="28"/>
      <c r="C154" s="28"/>
      <c r="D154" s="28"/>
      <c r="E154" s="28"/>
      <c r="F154" s="28"/>
    </row>
    <row r="155" spans="1:6" ht="15.75" customHeight="1" x14ac:dyDescent="0.3">
      <c r="A155" s="28"/>
      <c r="B155" s="28"/>
      <c r="C155" s="28"/>
      <c r="D155" s="28"/>
      <c r="E155" s="28"/>
      <c r="F155" s="28"/>
    </row>
    <row r="156" spans="1:6" ht="15.75" customHeight="1" x14ac:dyDescent="0.3">
      <c r="A156" s="28"/>
      <c r="B156" s="28"/>
      <c r="C156" s="28"/>
      <c r="D156" s="28"/>
      <c r="E156" s="28"/>
      <c r="F156" s="28"/>
    </row>
    <row r="157" spans="1:6" ht="15.75" customHeight="1" x14ac:dyDescent="0.3">
      <c r="A157" s="28"/>
      <c r="B157" s="28"/>
      <c r="C157" s="28"/>
      <c r="D157" s="28"/>
      <c r="E157" s="28"/>
      <c r="F157" s="28"/>
    </row>
    <row r="158" spans="1:6" ht="15.75" customHeight="1" x14ac:dyDescent="0.3">
      <c r="A158" s="28"/>
      <c r="B158" s="28"/>
      <c r="C158" s="28"/>
      <c r="D158" s="28"/>
      <c r="E158" s="28"/>
      <c r="F158" s="28"/>
    </row>
    <row r="159" spans="1:6" ht="15.75" customHeight="1" x14ac:dyDescent="0.3">
      <c r="A159" s="28"/>
      <c r="B159" s="28"/>
      <c r="C159" s="28"/>
      <c r="D159" s="28"/>
      <c r="E159" s="28"/>
      <c r="F159" s="28"/>
    </row>
    <row r="160" spans="1:6" ht="15.75" customHeight="1" x14ac:dyDescent="0.3">
      <c r="A160" s="28"/>
      <c r="B160" s="28"/>
      <c r="C160" s="28"/>
      <c r="D160" s="28"/>
      <c r="E160" s="28"/>
      <c r="F160" s="28"/>
    </row>
    <row r="161" spans="1:6" ht="15.75" customHeight="1" x14ac:dyDescent="0.3">
      <c r="A161" s="28"/>
      <c r="B161" s="28"/>
      <c r="C161" s="28"/>
      <c r="D161" s="28"/>
      <c r="E161" s="28"/>
      <c r="F161" s="28"/>
    </row>
    <row r="162" spans="1:6" ht="15.75" customHeight="1" x14ac:dyDescent="0.3">
      <c r="A162" s="28"/>
      <c r="B162" s="28"/>
      <c r="C162" s="28"/>
      <c r="D162" s="28"/>
      <c r="E162" s="28"/>
      <c r="F162" s="28"/>
    </row>
    <row r="163" spans="1:6" ht="15.75" customHeight="1" x14ac:dyDescent="0.3">
      <c r="A163" s="28"/>
      <c r="B163" s="28"/>
      <c r="C163" s="28"/>
      <c r="D163" s="28"/>
      <c r="E163" s="28"/>
      <c r="F163" s="28"/>
    </row>
    <row r="164" spans="1:6" ht="15.75" customHeight="1" x14ac:dyDescent="0.3">
      <c r="A164" s="28"/>
      <c r="B164" s="28"/>
      <c r="C164" s="28"/>
      <c r="D164" s="28"/>
      <c r="E164" s="28"/>
      <c r="F164" s="28"/>
    </row>
    <row r="165" spans="1:6" ht="15.75" customHeight="1" x14ac:dyDescent="0.3">
      <c r="A165" s="28"/>
      <c r="B165" s="28"/>
      <c r="C165" s="28"/>
      <c r="D165" s="28"/>
      <c r="E165" s="28"/>
      <c r="F165" s="28"/>
    </row>
    <row r="166" spans="1:6" ht="15.75" customHeight="1" x14ac:dyDescent="0.3">
      <c r="A166" s="28"/>
      <c r="B166" s="28"/>
      <c r="C166" s="28"/>
      <c r="D166" s="28"/>
      <c r="E166" s="28"/>
      <c r="F166" s="28"/>
    </row>
    <row r="167" spans="1:6" ht="15.75" customHeight="1" x14ac:dyDescent="0.3">
      <c r="A167" s="28"/>
      <c r="B167" s="28"/>
      <c r="C167" s="28"/>
      <c r="D167" s="28"/>
      <c r="E167" s="28"/>
      <c r="F167" s="28"/>
    </row>
    <row r="168" spans="1:6" ht="15.75" customHeight="1" x14ac:dyDescent="0.3">
      <c r="A168" s="28"/>
      <c r="B168" s="28"/>
      <c r="C168" s="28"/>
      <c r="D168" s="28"/>
      <c r="E168" s="28"/>
      <c r="F168" s="28"/>
    </row>
    <row r="169" spans="1:6" ht="15.75" customHeight="1" x14ac:dyDescent="0.3">
      <c r="A169" s="28"/>
      <c r="B169" s="28"/>
      <c r="C169" s="28"/>
      <c r="D169" s="28"/>
      <c r="E169" s="28"/>
      <c r="F169" s="28"/>
    </row>
    <row r="170" spans="1:6" ht="15.75" customHeight="1" x14ac:dyDescent="0.3">
      <c r="A170" s="28"/>
      <c r="B170" s="28"/>
      <c r="C170" s="28"/>
      <c r="D170" s="28"/>
      <c r="E170" s="28"/>
      <c r="F170" s="28"/>
    </row>
    <row r="171" spans="1:6" ht="15.75" customHeight="1" x14ac:dyDescent="0.3">
      <c r="A171" s="28"/>
      <c r="B171" s="28"/>
      <c r="C171" s="28"/>
      <c r="D171" s="28"/>
      <c r="E171" s="28"/>
      <c r="F171" s="28"/>
    </row>
    <row r="172" spans="1:6" ht="15.75" customHeight="1" x14ac:dyDescent="0.3">
      <c r="A172" s="28"/>
      <c r="B172" s="28"/>
      <c r="C172" s="28"/>
      <c r="D172" s="28"/>
      <c r="E172" s="28"/>
      <c r="F172" s="28"/>
    </row>
    <row r="173" spans="1:6" ht="15.75" customHeight="1" x14ac:dyDescent="0.3">
      <c r="A173" s="28"/>
      <c r="B173" s="28"/>
      <c r="C173" s="28"/>
      <c r="D173" s="28"/>
      <c r="E173" s="28"/>
      <c r="F173" s="28"/>
    </row>
    <row r="174" spans="1:6" ht="15.75" customHeight="1" x14ac:dyDescent="0.3">
      <c r="A174" s="28"/>
      <c r="B174" s="28"/>
      <c r="C174" s="28"/>
      <c r="D174" s="28"/>
      <c r="E174" s="28"/>
      <c r="F174" s="28"/>
    </row>
    <row r="175" spans="1:6" ht="15.75" customHeight="1" x14ac:dyDescent="0.3">
      <c r="A175" s="28"/>
      <c r="B175" s="28"/>
      <c r="C175" s="28"/>
      <c r="D175" s="28"/>
      <c r="E175" s="28"/>
      <c r="F175" s="28"/>
    </row>
    <row r="176" spans="1:6" ht="15.75" customHeight="1" x14ac:dyDescent="0.3">
      <c r="A176" s="28"/>
      <c r="B176" s="28"/>
      <c r="C176" s="28"/>
      <c r="D176" s="28"/>
      <c r="E176" s="28"/>
      <c r="F176" s="28"/>
    </row>
    <row r="177" spans="1:6" ht="15.75" customHeight="1" x14ac:dyDescent="0.3">
      <c r="A177" s="28"/>
      <c r="B177" s="28"/>
      <c r="C177" s="28"/>
      <c r="D177" s="28"/>
      <c r="E177" s="28"/>
      <c r="F177" s="28"/>
    </row>
    <row r="178" spans="1:6" ht="15.75" customHeight="1" x14ac:dyDescent="0.3">
      <c r="A178" s="28"/>
      <c r="B178" s="28"/>
      <c r="C178" s="28"/>
      <c r="D178" s="28"/>
      <c r="E178" s="28"/>
      <c r="F178" s="28"/>
    </row>
    <row r="179" spans="1:6" ht="15.75" customHeight="1" x14ac:dyDescent="0.3">
      <c r="A179" s="28"/>
      <c r="B179" s="28"/>
      <c r="C179" s="28"/>
      <c r="D179" s="28"/>
      <c r="E179" s="28"/>
      <c r="F179" s="28"/>
    </row>
    <row r="180" spans="1:6" ht="15.75" customHeight="1" x14ac:dyDescent="0.3">
      <c r="A180" s="28"/>
      <c r="B180" s="28"/>
      <c r="C180" s="28"/>
      <c r="D180" s="28"/>
      <c r="E180" s="28"/>
      <c r="F180" s="28"/>
    </row>
    <row r="181" spans="1:6" ht="15.75" customHeight="1" x14ac:dyDescent="0.3">
      <c r="A181" s="28"/>
      <c r="B181" s="28"/>
      <c r="C181" s="28"/>
      <c r="D181" s="28"/>
      <c r="E181" s="28"/>
      <c r="F181" s="28"/>
    </row>
    <row r="182" spans="1:6" ht="15.75" customHeight="1" x14ac:dyDescent="0.3">
      <c r="A182" s="28"/>
      <c r="B182" s="28"/>
      <c r="C182" s="28"/>
      <c r="D182" s="28"/>
      <c r="E182" s="28"/>
      <c r="F182" s="28"/>
    </row>
    <row r="183" spans="1:6" ht="15.75" customHeight="1" x14ac:dyDescent="0.3">
      <c r="A183" s="28"/>
      <c r="B183" s="28"/>
      <c r="C183" s="28"/>
      <c r="D183" s="28"/>
      <c r="E183" s="28"/>
      <c r="F183" s="28"/>
    </row>
    <row r="184" spans="1:6" ht="15.75" customHeight="1" x14ac:dyDescent="0.3">
      <c r="A184" s="28"/>
      <c r="B184" s="28"/>
      <c r="C184" s="28"/>
      <c r="D184" s="28"/>
      <c r="E184" s="28"/>
      <c r="F184" s="28"/>
    </row>
    <row r="185" spans="1:6" ht="15.75" customHeight="1" x14ac:dyDescent="0.3">
      <c r="A185" s="28"/>
      <c r="B185" s="28"/>
      <c r="C185" s="28"/>
      <c r="D185" s="28"/>
      <c r="E185" s="28"/>
      <c r="F185" s="28"/>
    </row>
    <row r="186" spans="1:6" ht="15.75" customHeight="1" x14ac:dyDescent="0.3">
      <c r="A186" s="28"/>
      <c r="B186" s="28"/>
      <c r="C186" s="28"/>
      <c r="D186" s="28"/>
      <c r="E186" s="28"/>
      <c r="F186" s="28"/>
    </row>
    <row r="187" spans="1:6" ht="15.75" customHeight="1" x14ac:dyDescent="0.3">
      <c r="A187" s="28"/>
      <c r="B187" s="28"/>
      <c r="C187" s="28"/>
      <c r="D187" s="28"/>
      <c r="E187" s="28"/>
      <c r="F187" s="28"/>
    </row>
    <row r="188" spans="1:6" ht="15.75" customHeight="1" x14ac:dyDescent="0.3">
      <c r="A188" s="28"/>
      <c r="B188" s="28"/>
      <c r="C188" s="28"/>
      <c r="D188" s="28"/>
      <c r="E188" s="28"/>
      <c r="F188" s="28"/>
    </row>
    <row r="189" spans="1:6" ht="15.75" customHeight="1" x14ac:dyDescent="0.3">
      <c r="A189" s="28"/>
      <c r="B189" s="28"/>
      <c r="C189" s="28"/>
      <c r="D189" s="28"/>
      <c r="E189" s="28"/>
      <c r="F189" s="28"/>
    </row>
    <row r="190" spans="1:6" ht="15.75" customHeight="1" x14ac:dyDescent="0.3">
      <c r="A190" s="28"/>
      <c r="B190" s="28"/>
      <c r="C190" s="28"/>
      <c r="D190" s="28"/>
      <c r="E190" s="28"/>
      <c r="F190" s="28"/>
    </row>
    <row r="191" spans="1:6" ht="15.75" customHeight="1" x14ac:dyDescent="0.3">
      <c r="A191" s="28"/>
      <c r="B191" s="28"/>
      <c r="C191" s="28"/>
      <c r="D191" s="28"/>
      <c r="E191" s="28"/>
      <c r="F191" s="28"/>
    </row>
    <row r="192" spans="1:6" ht="15.75" customHeight="1" x14ac:dyDescent="0.3">
      <c r="A192" s="28"/>
      <c r="B192" s="28"/>
      <c r="C192" s="28"/>
      <c r="D192" s="28"/>
      <c r="E192" s="28"/>
      <c r="F192" s="28"/>
    </row>
    <row r="193" spans="1:6" ht="15.75" customHeight="1" x14ac:dyDescent="0.3">
      <c r="A193" s="28"/>
      <c r="B193" s="28"/>
      <c r="C193" s="28"/>
      <c r="D193" s="28"/>
      <c r="E193" s="28"/>
      <c r="F193" s="28"/>
    </row>
    <row r="194" spans="1:6" ht="15.75" customHeight="1" x14ac:dyDescent="0.3">
      <c r="A194" s="28"/>
      <c r="B194" s="28"/>
      <c r="C194" s="28"/>
      <c r="D194" s="28"/>
      <c r="E194" s="28"/>
      <c r="F194" s="28"/>
    </row>
    <row r="195" spans="1:6" ht="15.75" customHeight="1" x14ac:dyDescent="0.3">
      <c r="A195" s="28"/>
      <c r="B195" s="28"/>
      <c r="C195" s="28"/>
      <c r="D195" s="28"/>
      <c r="E195" s="28"/>
      <c r="F195" s="28"/>
    </row>
    <row r="196" spans="1:6" ht="15.75" customHeight="1" x14ac:dyDescent="0.3">
      <c r="A196" s="28"/>
      <c r="B196" s="28"/>
      <c r="C196" s="28"/>
      <c r="D196" s="28"/>
      <c r="E196" s="28"/>
      <c r="F196" s="28"/>
    </row>
    <row r="197" spans="1:6" ht="15.75" customHeight="1" x14ac:dyDescent="0.3">
      <c r="A197" s="28"/>
      <c r="B197" s="28"/>
      <c r="C197" s="28"/>
      <c r="D197" s="28"/>
      <c r="E197" s="28"/>
      <c r="F197" s="28"/>
    </row>
    <row r="198" spans="1:6" ht="15.75" customHeight="1" x14ac:dyDescent="0.3">
      <c r="A198" s="28"/>
      <c r="B198" s="28"/>
      <c r="C198" s="28"/>
      <c r="D198" s="28"/>
      <c r="E198" s="28"/>
      <c r="F198" s="28"/>
    </row>
    <row r="199" spans="1:6" ht="15.75" customHeight="1" x14ac:dyDescent="0.3">
      <c r="A199" s="28"/>
      <c r="B199" s="28"/>
      <c r="C199" s="28"/>
      <c r="D199" s="28"/>
      <c r="E199" s="28"/>
      <c r="F199" s="28"/>
    </row>
    <row r="200" spans="1:6" ht="15.75" customHeight="1" x14ac:dyDescent="0.3">
      <c r="A200" s="28"/>
      <c r="B200" s="28"/>
      <c r="C200" s="28"/>
      <c r="D200" s="28"/>
      <c r="E200" s="28"/>
      <c r="F200" s="28"/>
    </row>
    <row r="201" spans="1:6" ht="15.75" customHeight="1" x14ac:dyDescent="0.3">
      <c r="A201" s="28"/>
      <c r="B201" s="28"/>
      <c r="C201" s="28"/>
      <c r="D201" s="28"/>
      <c r="E201" s="28"/>
      <c r="F201" s="28"/>
    </row>
    <row r="202" spans="1:6" ht="15.75" customHeight="1" x14ac:dyDescent="0.3">
      <c r="A202" s="28"/>
      <c r="B202" s="28"/>
      <c r="C202" s="28"/>
      <c r="D202" s="28"/>
      <c r="E202" s="28"/>
      <c r="F202" s="28"/>
    </row>
    <row r="203" spans="1:6" ht="15.75" customHeight="1" x14ac:dyDescent="0.3">
      <c r="A203" s="28"/>
      <c r="B203" s="28"/>
      <c r="C203" s="28"/>
      <c r="D203" s="28"/>
      <c r="E203" s="28"/>
      <c r="F203" s="28"/>
    </row>
    <row r="204" spans="1:6" ht="15.75" customHeight="1" x14ac:dyDescent="0.3">
      <c r="A204" s="28"/>
      <c r="B204" s="28"/>
      <c r="C204" s="28"/>
      <c r="D204" s="28"/>
      <c r="E204" s="28"/>
      <c r="F204" s="28"/>
    </row>
    <row r="205" spans="1:6" ht="15.75" customHeight="1" x14ac:dyDescent="0.3">
      <c r="A205" s="28"/>
      <c r="B205" s="28"/>
      <c r="C205" s="28"/>
      <c r="D205" s="28"/>
      <c r="E205" s="28"/>
      <c r="F205" s="28"/>
    </row>
    <row r="206" spans="1:6" ht="15.75" customHeight="1" x14ac:dyDescent="0.3">
      <c r="A206" s="28"/>
      <c r="B206" s="28"/>
      <c r="C206" s="28"/>
      <c r="D206" s="28"/>
      <c r="E206" s="28"/>
      <c r="F206" s="28"/>
    </row>
    <row r="207" spans="1:6" ht="15.75" customHeight="1" x14ac:dyDescent="0.3">
      <c r="A207" s="28"/>
      <c r="B207" s="28"/>
      <c r="C207" s="28"/>
      <c r="D207" s="28"/>
      <c r="E207" s="28"/>
      <c r="F207" s="28"/>
    </row>
    <row r="208" spans="1:6" ht="15.75" customHeight="1" x14ac:dyDescent="0.3">
      <c r="A208" s="28"/>
      <c r="B208" s="28"/>
      <c r="C208" s="28"/>
      <c r="D208" s="28"/>
      <c r="E208" s="28"/>
      <c r="F208" s="28"/>
    </row>
    <row r="209" spans="1:6" ht="15.75" customHeight="1" x14ac:dyDescent="0.3">
      <c r="A209" s="28"/>
      <c r="B209" s="28"/>
      <c r="C209" s="28"/>
      <c r="D209" s="28"/>
      <c r="E209" s="28"/>
      <c r="F209" s="28"/>
    </row>
    <row r="210" spans="1:6" ht="15.75" customHeight="1" x14ac:dyDescent="0.3">
      <c r="A210" s="28"/>
      <c r="B210" s="28"/>
      <c r="C210" s="28"/>
      <c r="D210" s="28"/>
      <c r="E210" s="28"/>
      <c r="F210" s="28"/>
    </row>
    <row r="211" spans="1:6" ht="15.75" customHeight="1" x14ac:dyDescent="0.3">
      <c r="A211" s="28"/>
      <c r="B211" s="28"/>
      <c r="C211" s="28"/>
      <c r="D211" s="28"/>
      <c r="E211" s="28"/>
      <c r="F211" s="28"/>
    </row>
    <row r="212" spans="1:6" ht="15.75" customHeight="1" x14ac:dyDescent="0.3">
      <c r="A212" s="28"/>
      <c r="B212" s="28"/>
      <c r="C212" s="28"/>
      <c r="D212" s="28"/>
      <c r="E212" s="28"/>
      <c r="F212" s="28"/>
    </row>
    <row r="213" spans="1:6" ht="15.75" customHeight="1" x14ac:dyDescent="0.3">
      <c r="A213" s="28"/>
      <c r="B213" s="28"/>
      <c r="C213" s="28"/>
      <c r="D213" s="28"/>
      <c r="E213" s="28"/>
      <c r="F213" s="28"/>
    </row>
    <row r="214" spans="1:6" ht="15.75" customHeight="1" x14ac:dyDescent="0.3">
      <c r="A214" s="28"/>
      <c r="B214" s="28"/>
      <c r="C214" s="28"/>
      <c r="D214" s="28"/>
      <c r="E214" s="28"/>
      <c r="F214" s="28"/>
    </row>
    <row r="215" spans="1:6" ht="15.75" customHeight="1" x14ac:dyDescent="0.3">
      <c r="A215" s="28"/>
      <c r="B215" s="28"/>
      <c r="C215" s="28"/>
      <c r="D215" s="28"/>
      <c r="E215" s="28"/>
      <c r="F215" s="28"/>
    </row>
    <row r="216" spans="1:6" ht="15.75" customHeight="1" x14ac:dyDescent="0.3">
      <c r="A216" s="28"/>
      <c r="B216" s="28"/>
      <c r="C216" s="28"/>
      <c r="D216" s="28"/>
      <c r="E216" s="28"/>
      <c r="F216" s="28"/>
    </row>
    <row r="217" spans="1:6" ht="15.75" customHeight="1" x14ac:dyDescent="0.3">
      <c r="A217" s="28"/>
      <c r="B217" s="28"/>
      <c r="C217" s="28"/>
      <c r="D217" s="28"/>
      <c r="E217" s="28"/>
      <c r="F217" s="28"/>
    </row>
    <row r="218" spans="1:6" ht="15.75" customHeight="1" x14ac:dyDescent="0.3">
      <c r="A218" s="28"/>
      <c r="B218" s="28"/>
      <c r="C218" s="28"/>
      <c r="D218" s="28"/>
      <c r="E218" s="28"/>
      <c r="F218" s="28"/>
    </row>
    <row r="219" spans="1:6" ht="15.75" customHeight="1" x14ac:dyDescent="0.3">
      <c r="A219" s="28"/>
      <c r="B219" s="28"/>
      <c r="C219" s="28"/>
      <c r="D219" s="28"/>
      <c r="E219" s="28"/>
      <c r="F219" s="28"/>
    </row>
    <row r="220" spans="1:6" ht="15.75" customHeight="1" x14ac:dyDescent="0.3">
      <c r="A220" s="28"/>
      <c r="B220" s="28"/>
      <c r="C220" s="28"/>
      <c r="D220" s="28"/>
      <c r="E220" s="28"/>
      <c r="F220" s="28"/>
    </row>
    <row r="221" spans="1:6" ht="15.75" customHeight="1" x14ac:dyDescent="0.3">
      <c r="A221" s="28"/>
      <c r="B221" s="28"/>
      <c r="C221" s="28"/>
      <c r="D221" s="28"/>
      <c r="E221" s="28"/>
      <c r="F221" s="28"/>
    </row>
    <row r="222" spans="1:6" ht="15.75" customHeight="1" x14ac:dyDescent="0.3">
      <c r="A222" s="28"/>
      <c r="B222" s="28"/>
      <c r="C222" s="28"/>
      <c r="D222" s="28"/>
      <c r="E222" s="28"/>
      <c r="F222" s="28"/>
    </row>
    <row r="223" spans="1:6" ht="15.75" customHeight="1" x14ac:dyDescent="0.3">
      <c r="A223" s="28"/>
      <c r="B223" s="28"/>
      <c r="C223" s="28"/>
      <c r="D223" s="28"/>
      <c r="E223" s="28"/>
      <c r="F223" s="28"/>
    </row>
    <row r="224" spans="1:6" ht="15.75" customHeight="1" x14ac:dyDescent="0.3">
      <c r="A224" s="28"/>
      <c r="B224" s="28"/>
      <c r="C224" s="28"/>
      <c r="D224" s="28"/>
      <c r="E224" s="28"/>
      <c r="F224" s="28"/>
    </row>
    <row r="225" spans="1:6" ht="15.75" customHeight="1" x14ac:dyDescent="0.3">
      <c r="A225" s="28"/>
      <c r="B225" s="28"/>
      <c r="C225" s="28"/>
      <c r="D225" s="28"/>
      <c r="E225" s="28"/>
      <c r="F225" s="28"/>
    </row>
    <row r="226" spans="1:6" ht="15.75" customHeight="1" x14ac:dyDescent="0.3">
      <c r="A226" s="28"/>
      <c r="B226" s="28"/>
      <c r="C226" s="28"/>
      <c r="D226" s="28"/>
      <c r="E226" s="28"/>
      <c r="F226" s="28"/>
    </row>
    <row r="227" spans="1:6" ht="15.75" customHeight="1" x14ac:dyDescent="0.3">
      <c r="A227" s="28"/>
      <c r="B227" s="28"/>
      <c r="C227" s="28"/>
      <c r="D227" s="28"/>
      <c r="E227" s="28"/>
      <c r="F227" s="28"/>
    </row>
    <row r="228" spans="1:6" ht="15.75" customHeight="1" x14ac:dyDescent="0.3">
      <c r="A228" s="28"/>
      <c r="B228" s="28"/>
      <c r="C228" s="28"/>
      <c r="D228" s="28"/>
      <c r="E228" s="28"/>
      <c r="F228" s="28"/>
    </row>
    <row r="229" spans="1:6" ht="15.75" customHeight="1" x14ac:dyDescent="0.3">
      <c r="A229" s="28"/>
      <c r="B229" s="28"/>
      <c r="C229" s="28"/>
      <c r="D229" s="28"/>
      <c r="E229" s="28"/>
      <c r="F229" s="28"/>
    </row>
    <row r="230" spans="1:6" ht="15.75" customHeight="1" x14ac:dyDescent="0.3">
      <c r="A230" s="28"/>
      <c r="B230" s="28"/>
      <c r="C230" s="28"/>
      <c r="D230" s="28"/>
      <c r="E230" s="28"/>
      <c r="F230" s="28"/>
    </row>
    <row r="231" spans="1:6" ht="15.75" customHeight="1" x14ac:dyDescent="0.3">
      <c r="A231" s="28"/>
      <c r="B231" s="28"/>
      <c r="C231" s="28"/>
      <c r="D231" s="28"/>
      <c r="E231" s="28"/>
      <c r="F231" s="28"/>
    </row>
    <row r="232" spans="1:6" ht="15.75" customHeight="1" x14ac:dyDescent="0.3">
      <c r="A232" s="28"/>
      <c r="B232" s="28"/>
      <c r="C232" s="28"/>
      <c r="D232" s="28"/>
      <c r="E232" s="28"/>
      <c r="F232" s="28"/>
    </row>
    <row r="233" spans="1:6" ht="15.75" customHeight="1" x14ac:dyDescent="0.3">
      <c r="A233" s="28"/>
      <c r="B233" s="28"/>
      <c r="C233" s="28"/>
      <c r="D233" s="28"/>
      <c r="E233" s="28"/>
      <c r="F233" s="28"/>
    </row>
    <row r="234" spans="1:6" ht="15.75" customHeight="1" x14ac:dyDescent="0.3">
      <c r="A234" s="28"/>
      <c r="B234" s="28"/>
      <c r="C234" s="28"/>
      <c r="D234" s="28"/>
      <c r="E234" s="28"/>
      <c r="F234" s="28"/>
    </row>
    <row r="235" spans="1:6" ht="15.75" customHeight="1" x14ac:dyDescent="0.3">
      <c r="A235" s="28"/>
      <c r="B235" s="28"/>
      <c r="C235" s="28"/>
      <c r="D235" s="28"/>
      <c r="E235" s="28"/>
      <c r="F235" s="28"/>
    </row>
    <row r="236" spans="1:6" ht="15.75" customHeight="1" x14ac:dyDescent="0.3">
      <c r="A236" s="28"/>
      <c r="B236" s="28"/>
      <c r="C236" s="28"/>
      <c r="D236" s="28"/>
      <c r="E236" s="28"/>
      <c r="F236" s="28"/>
    </row>
    <row r="237" spans="1:6" ht="15.75" customHeight="1" x14ac:dyDescent="0.3">
      <c r="A237" s="28"/>
      <c r="B237" s="28"/>
      <c r="C237" s="28"/>
      <c r="D237" s="28"/>
      <c r="E237" s="28"/>
      <c r="F237" s="28"/>
    </row>
    <row r="238" spans="1:6" ht="15.75" customHeight="1" x14ac:dyDescent="0.3">
      <c r="A238" s="28"/>
      <c r="B238" s="28"/>
      <c r="C238" s="28"/>
      <c r="D238" s="28"/>
      <c r="E238" s="28"/>
      <c r="F238" s="28"/>
    </row>
    <row r="239" spans="1:6" ht="15.75" customHeight="1" x14ac:dyDescent="0.3">
      <c r="A239" s="28"/>
      <c r="B239" s="28"/>
      <c r="C239" s="28"/>
      <c r="D239" s="28"/>
      <c r="E239" s="28"/>
      <c r="F239" s="28"/>
    </row>
    <row r="240" spans="1:6" ht="15.75" customHeight="1" x14ac:dyDescent="0.3">
      <c r="A240" s="28"/>
      <c r="B240" s="28"/>
      <c r="C240" s="28"/>
      <c r="D240" s="28"/>
      <c r="E240" s="28"/>
      <c r="F240" s="28"/>
    </row>
    <row r="241" spans="1:6" ht="15.75" customHeight="1" x14ac:dyDescent="0.3">
      <c r="A241" s="28"/>
      <c r="B241" s="28"/>
      <c r="C241" s="28"/>
      <c r="D241" s="28"/>
      <c r="E241" s="28"/>
      <c r="F241" s="28"/>
    </row>
    <row r="242" spans="1:6" ht="15.75" customHeight="1" x14ac:dyDescent="0.3">
      <c r="A242" s="28"/>
      <c r="B242" s="28"/>
      <c r="C242" s="28"/>
      <c r="D242" s="28"/>
      <c r="E242" s="28"/>
      <c r="F242" s="28"/>
    </row>
    <row r="243" spans="1:6" ht="15.75" customHeight="1" x14ac:dyDescent="0.3">
      <c r="A243" s="28"/>
      <c r="B243" s="28"/>
      <c r="C243" s="28"/>
      <c r="D243" s="28"/>
      <c r="E243" s="28"/>
      <c r="F243" s="28"/>
    </row>
    <row r="244" spans="1:6" ht="15.75" customHeight="1" x14ac:dyDescent="0.3">
      <c r="A244" s="28"/>
      <c r="B244" s="28"/>
      <c r="C244" s="28"/>
      <c r="D244" s="28"/>
      <c r="E244" s="28"/>
      <c r="F244" s="28"/>
    </row>
    <row r="245" spans="1:6" ht="15.75" customHeight="1" x14ac:dyDescent="0.3">
      <c r="A245" s="28"/>
      <c r="B245" s="28"/>
      <c r="C245" s="28"/>
      <c r="D245" s="28"/>
      <c r="E245" s="28"/>
      <c r="F245" s="28"/>
    </row>
    <row r="246" spans="1:6" ht="15.75" customHeight="1" x14ac:dyDescent="0.3">
      <c r="A246" s="28"/>
      <c r="B246" s="28"/>
      <c r="C246" s="28"/>
      <c r="D246" s="28"/>
      <c r="E246" s="28"/>
      <c r="F246" s="28"/>
    </row>
    <row r="247" spans="1:6" ht="15.75" customHeight="1" x14ac:dyDescent="0.3">
      <c r="A247" s="28"/>
      <c r="B247" s="28"/>
      <c r="C247" s="28"/>
      <c r="D247" s="28"/>
      <c r="E247" s="28"/>
      <c r="F247" s="28"/>
    </row>
    <row r="248" spans="1:6" ht="15.75" customHeight="1" x14ac:dyDescent="0.3">
      <c r="A248" s="28"/>
      <c r="B248" s="28"/>
      <c r="C248" s="28"/>
      <c r="D248" s="28"/>
      <c r="E248" s="28"/>
      <c r="F248" s="28"/>
    </row>
    <row r="249" spans="1:6" ht="15.75" customHeight="1" x14ac:dyDescent="0.3">
      <c r="A249" s="28"/>
      <c r="B249" s="28"/>
      <c r="C249" s="28"/>
      <c r="D249" s="28"/>
      <c r="E249" s="28"/>
      <c r="F249" s="28"/>
    </row>
    <row r="250" spans="1:6" ht="15.75" customHeight="1" x14ac:dyDescent="0.3">
      <c r="A250" s="28"/>
      <c r="B250" s="28"/>
      <c r="C250" s="28"/>
      <c r="D250" s="28"/>
      <c r="E250" s="28"/>
      <c r="F250" s="28"/>
    </row>
    <row r="251" spans="1:6" ht="15.75" customHeight="1" x14ac:dyDescent="0.3">
      <c r="A251" s="28"/>
      <c r="B251" s="28"/>
      <c r="C251" s="28"/>
      <c r="D251" s="28"/>
      <c r="E251" s="28"/>
      <c r="F251" s="28"/>
    </row>
    <row r="252" spans="1:6" ht="15.75" customHeight="1" x14ac:dyDescent="0.3">
      <c r="A252" s="28"/>
      <c r="B252" s="28"/>
      <c r="C252" s="28"/>
      <c r="D252" s="28"/>
      <c r="E252" s="28"/>
      <c r="F252" s="28"/>
    </row>
    <row r="253" spans="1:6" ht="15.75" customHeight="1" x14ac:dyDescent="0.3">
      <c r="A253" s="28"/>
      <c r="B253" s="28"/>
      <c r="C253" s="28"/>
      <c r="D253" s="28"/>
      <c r="E253" s="28"/>
      <c r="F253" s="28"/>
    </row>
    <row r="254" spans="1:6" ht="15.75" customHeight="1" x14ac:dyDescent="0.3">
      <c r="A254" s="28"/>
      <c r="B254" s="28"/>
      <c r="C254" s="28"/>
      <c r="D254" s="28"/>
      <c r="E254" s="28"/>
      <c r="F254" s="28"/>
    </row>
    <row r="255" spans="1:6" ht="15.75" customHeight="1" x14ac:dyDescent="0.3">
      <c r="A255" s="28"/>
      <c r="B255" s="28"/>
      <c r="C255" s="28"/>
      <c r="D255" s="28"/>
      <c r="E255" s="28"/>
      <c r="F255" s="28"/>
    </row>
    <row r="256" spans="1:6" ht="15.75" customHeight="1" x14ac:dyDescent="0.3">
      <c r="A256" s="28"/>
      <c r="B256" s="28"/>
      <c r="C256" s="28"/>
      <c r="D256" s="28"/>
      <c r="E256" s="28"/>
      <c r="F256" s="28"/>
    </row>
    <row r="257" spans="1:6" ht="15.75" customHeight="1" x14ac:dyDescent="0.3">
      <c r="A257" s="28"/>
      <c r="B257" s="28"/>
      <c r="C257" s="28"/>
      <c r="D257" s="28"/>
      <c r="E257" s="28"/>
      <c r="F257" s="28"/>
    </row>
    <row r="258" spans="1:6" ht="15.75" customHeight="1" x14ac:dyDescent="0.3">
      <c r="A258" s="28"/>
      <c r="B258" s="28"/>
      <c r="C258" s="28"/>
      <c r="D258" s="28"/>
      <c r="E258" s="28"/>
      <c r="F258" s="28"/>
    </row>
    <row r="259" spans="1:6" ht="15.75" customHeight="1" x14ac:dyDescent="0.3">
      <c r="A259" s="28"/>
      <c r="B259" s="28"/>
      <c r="C259" s="28"/>
      <c r="D259" s="28"/>
      <c r="E259" s="28"/>
      <c r="F259" s="28"/>
    </row>
    <row r="260" spans="1:6" ht="15.75" customHeight="1" x14ac:dyDescent="0.3">
      <c r="A260" s="28"/>
      <c r="B260" s="28"/>
      <c r="C260" s="28"/>
      <c r="D260" s="28"/>
      <c r="E260" s="28"/>
      <c r="F260" s="28"/>
    </row>
    <row r="261" spans="1:6" ht="15.75" customHeight="1" x14ac:dyDescent="0.3">
      <c r="A261" s="28"/>
      <c r="B261" s="28"/>
      <c r="C261" s="28"/>
      <c r="D261" s="28"/>
      <c r="E261" s="28"/>
      <c r="F261" s="28"/>
    </row>
    <row r="262" spans="1:6" ht="15.75" customHeight="1" x14ac:dyDescent="0.3">
      <c r="A262" s="28"/>
      <c r="B262" s="28"/>
      <c r="C262" s="28"/>
      <c r="D262" s="28"/>
      <c r="E262" s="28"/>
      <c r="F262" s="28"/>
    </row>
    <row r="263" spans="1:6" ht="15.75" customHeight="1" x14ac:dyDescent="0.3">
      <c r="A263" s="28"/>
      <c r="B263" s="28"/>
      <c r="C263" s="28"/>
      <c r="D263" s="28"/>
      <c r="E263" s="28"/>
      <c r="F263" s="28"/>
    </row>
    <row r="264" spans="1:6" ht="15.75" customHeight="1" x14ac:dyDescent="0.3">
      <c r="A264" s="28"/>
      <c r="B264" s="28"/>
      <c r="C264" s="28"/>
      <c r="D264" s="28"/>
      <c r="E264" s="28"/>
      <c r="F264" s="28"/>
    </row>
    <row r="265" spans="1:6" ht="15.75" customHeight="1" x14ac:dyDescent="0.3">
      <c r="A265" s="28"/>
      <c r="B265" s="28"/>
      <c r="C265" s="28"/>
      <c r="D265" s="28"/>
      <c r="E265" s="28"/>
      <c r="F265" s="28"/>
    </row>
    <row r="266" spans="1:6" ht="15.75" customHeight="1" x14ac:dyDescent="0.3">
      <c r="A266" s="28"/>
      <c r="B266" s="28"/>
      <c r="C266" s="28"/>
      <c r="D266" s="28"/>
      <c r="E266" s="28"/>
      <c r="F266" s="28"/>
    </row>
    <row r="267" spans="1:6" ht="15.75" customHeight="1" x14ac:dyDescent="0.3">
      <c r="A267" s="28"/>
      <c r="B267" s="28"/>
      <c r="C267" s="28"/>
      <c r="D267" s="28"/>
      <c r="E267" s="28"/>
      <c r="F267" s="28"/>
    </row>
    <row r="268" spans="1:6" ht="15.75" customHeight="1" x14ac:dyDescent="0.3">
      <c r="A268" s="28"/>
      <c r="B268" s="28"/>
      <c r="C268" s="28"/>
      <c r="D268" s="28"/>
      <c r="E268" s="28"/>
      <c r="F268" s="28"/>
    </row>
    <row r="269" spans="1:6" ht="15.75" customHeight="1" x14ac:dyDescent="0.3">
      <c r="A269" s="28"/>
      <c r="B269" s="28"/>
      <c r="C269" s="28"/>
      <c r="D269" s="28"/>
      <c r="E269" s="28"/>
      <c r="F269" s="28"/>
    </row>
    <row r="270" spans="1:6" ht="15.75" customHeight="1" x14ac:dyDescent="0.3">
      <c r="A270" s="28"/>
      <c r="B270" s="28"/>
      <c r="C270" s="28"/>
      <c r="D270" s="28"/>
      <c r="E270" s="28"/>
      <c r="F270" s="28"/>
    </row>
    <row r="271" spans="1:6" ht="15.75" customHeight="1" x14ac:dyDescent="0.3">
      <c r="A271" s="28"/>
      <c r="B271" s="28"/>
      <c r="C271" s="28"/>
      <c r="D271" s="28"/>
      <c r="E271" s="28"/>
      <c r="F271" s="28"/>
    </row>
    <row r="272" spans="1:6" ht="15.75" customHeight="1" x14ac:dyDescent="0.3">
      <c r="A272" s="28"/>
      <c r="B272" s="28"/>
      <c r="C272" s="28"/>
      <c r="D272" s="28"/>
      <c r="E272" s="28"/>
      <c r="F272" s="28"/>
    </row>
    <row r="273" spans="1:6" ht="15.75" customHeight="1" x14ac:dyDescent="0.3">
      <c r="A273" s="28"/>
      <c r="B273" s="28"/>
      <c r="C273" s="28"/>
      <c r="D273" s="28"/>
      <c r="E273" s="28"/>
      <c r="F273" s="28"/>
    </row>
    <row r="274" spans="1:6" ht="15.75" customHeight="1" x14ac:dyDescent="0.3">
      <c r="A274" s="28"/>
      <c r="B274" s="28"/>
      <c r="C274" s="28"/>
      <c r="D274" s="28"/>
      <c r="E274" s="28"/>
      <c r="F274" s="28"/>
    </row>
    <row r="275" spans="1:6" ht="15.75" customHeight="1" x14ac:dyDescent="0.3">
      <c r="A275" s="28"/>
      <c r="B275" s="28"/>
      <c r="C275" s="28"/>
      <c r="D275" s="28"/>
      <c r="E275" s="28"/>
      <c r="F275" s="28"/>
    </row>
    <row r="276" spans="1:6" ht="15.75" customHeight="1" x14ac:dyDescent="0.3">
      <c r="A276" s="28"/>
      <c r="B276" s="28"/>
      <c r="C276" s="28"/>
      <c r="D276" s="28"/>
      <c r="E276" s="28"/>
      <c r="F276" s="28"/>
    </row>
    <row r="277" spans="1:6" ht="15.75" customHeight="1" x14ac:dyDescent="0.3">
      <c r="A277" s="28"/>
      <c r="B277" s="28"/>
      <c r="C277" s="28"/>
      <c r="D277" s="28"/>
      <c r="E277" s="28"/>
      <c r="F277" s="28"/>
    </row>
    <row r="278" spans="1:6" ht="15.75" customHeight="1" x14ac:dyDescent="0.3">
      <c r="A278" s="28"/>
      <c r="B278" s="28"/>
      <c r="C278" s="28"/>
      <c r="D278" s="28"/>
      <c r="E278" s="28"/>
      <c r="F278" s="28"/>
    </row>
    <row r="279" spans="1:6" ht="15.75" customHeight="1" x14ac:dyDescent="0.3">
      <c r="A279" s="28"/>
      <c r="B279" s="28"/>
      <c r="C279" s="28"/>
      <c r="D279" s="28"/>
      <c r="E279" s="28"/>
      <c r="F279" s="28"/>
    </row>
    <row r="280" spans="1:6" ht="15.75" customHeight="1" x14ac:dyDescent="0.3">
      <c r="A280" s="28"/>
      <c r="B280" s="28"/>
      <c r="C280" s="28"/>
      <c r="D280" s="28"/>
      <c r="E280" s="28"/>
      <c r="F280" s="28"/>
    </row>
    <row r="281" spans="1:6" ht="15.75" customHeight="1" x14ac:dyDescent="0.3">
      <c r="A281" s="28"/>
      <c r="B281" s="28"/>
      <c r="C281" s="28"/>
      <c r="D281" s="28"/>
      <c r="E281" s="28"/>
      <c r="F281" s="28"/>
    </row>
    <row r="282" spans="1:6" ht="15.75" customHeight="1" x14ac:dyDescent="0.3">
      <c r="A282" s="28"/>
      <c r="B282" s="28"/>
      <c r="C282" s="28"/>
      <c r="D282" s="28"/>
      <c r="E282" s="28"/>
      <c r="F282" s="28"/>
    </row>
    <row r="283" spans="1:6" ht="15.75" customHeight="1" x14ac:dyDescent="0.3">
      <c r="A283" s="28"/>
      <c r="B283" s="28"/>
      <c r="C283" s="28"/>
      <c r="D283" s="28"/>
      <c r="E283" s="28"/>
      <c r="F283" s="28"/>
    </row>
    <row r="284" spans="1:6" ht="15.75" customHeight="1" x14ac:dyDescent="0.3">
      <c r="A284" s="28"/>
      <c r="B284" s="28"/>
      <c r="C284" s="28"/>
      <c r="D284" s="28"/>
      <c r="E284" s="28"/>
      <c r="F284" s="28"/>
    </row>
    <row r="285" spans="1:6" ht="15.75" customHeight="1" x14ac:dyDescent="0.3">
      <c r="A285" s="28"/>
      <c r="B285" s="28"/>
      <c r="C285" s="28"/>
      <c r="D285" s="28"/>
      <c r="E285" s="28"/>
      <c r="F285" s="28"/>
    </row>
    <row r="286" spans="1:6" ht="15.75" customHeight="1" x14ac:dyDescent="0.3">
      <c r="A286" s="28"/>
      <c r="B286" s="28"/>
      <c r="C286" s="28"/>
      <c r="D286" s="28"/>
      <c r="E286" s="28"/>
      <c r="F286" s="28"/>
    </row>
    <row r="287" spans="1:6" ht="15.75" customHeight="1" x14ac:dyDescent="0.3">
      <c r="A287" s="28"/>
      <c r="B287" s="28"/>
      <c r="C287" s="28"/>
      <c r="D287" s="28"/>
      <c r="E287" s="28"/>
      <c r="F287" s="28"/>
    </row>
    <row r="288" spans="1:6" ht="15.75" customHeight="1" x14ac:dyDescent="0.3">
      <c r="A288" s="28"/>
      <c r="B288" s="28"/>
      <c r="C288" s="28"/>
      <c r="D288" s="28"/>
      <c r="E288" s="28"/>
      <c r="F288" s="28"/>
    </row>
    <row r="289" spans="1:6" ht="15.75" customHeight="1" x14ac:dyDescent="0.3">
      <c r="A289" s="28"/>
      <c r="B289" s="28"/>
      <c r="C289" s="28"/>
      <c r="D289" s="28"/>
      <c r="E289" s="28"/>
      <c r="F289" s="28"/>
    </row>
    <row r="290" spans="1:6" ht="15.75" customHeight="1" x14ac:dyDescent="0.3">
      <c r="A290" s="28"/>
      <c r="B290" s="28"/>
      <c r="C290" s="28"/>
      <c r="D290" s="28"/>
      <c r="E290" s="28"/>
      <c r="F290" s="28"/>
    </row>
    <row r="291" spans="1:6" ht="15.75" customHeight="1" x14ac:dyDescent="0.3">
      <c r="A291" s="28"/>
      <c r="B291" s="28"/>
      <c r="C291" s="28"/>
      <c r="D291" s="28"/>
      <c r="E291" s="28"/>
      <c r="F291" s="28"/>
    </row>
    <row r="292" spans="1:6" ht="15.75" customHeight="1" x14ac:dyDescent="0.3">
      <c r="A292" s="28"/>
      <c r="B292" s="28"/>
      <c r="C292" s="28"/>
      <c r="D292" s="28"/>
      <c r="E292" s="28"/>
      <c r="F292" s="28"/>
    </row>
    <row r="293" spans="1:6" ht="15.75" customHeight="1" x14ac:dyDescent="0.3">
      <c r="A293" s="28"/>
      <c r="B293" s="28"/>
      <c r="C293" s="28"/>
      <c r="D293" s="28"/>
      <c r="E293" s="28"/>
      <c r="F293" s="28"/>
    </row>
    <row r="294" spans="1:6" ht="15.75" customHeight="1" x14ac:dyDescent="0.3">
      <c r="A294" s="28"/>
      <c r="B294" s="28"/>
      <c r="C294" s="28"/>
      <c r="D294" s="28"/>
      <c r="E294" s="28"/>
      <c r="F294" s="28"/>
    </row>
    <row r="295" spans="1:6" ht="15.75" customHeight="1" x14ac:dyDescent="0.3">
      <c r="A295" s="28"/>
      <c r="B295" s="28"/>
      <c r="C295" s="28"/>
      <c r="D295" s="28"/>
      <c r="E295" s="28"/>
      <c r="F295" s="28"/>
    </row>
    <row r="296" spans="1:6" ht="15.75" customHeight="1" x14ac:dyDescent="0.3">
      <c r="A296" s="28"/>
      <c r="B296" s="28"/>
      <c r="C296" s="28"/>
      <c r="D296" s="28"/>
      <c r="E296" s="28"/>
      <c r="F296" s="28"/>
    </row>
    <row r="297" spans="1:6" ht="15.75" customHeight="1" x14ac:dyDescent="0.3">
      <c r="A297" s="28"/>
      <c r="B297" s="28"/>
      <c r="C297" s="28"/>
      <c r="D297" s="28"/>
      <c r="E297" s="28"/>
      <c r="F297" s="28"/>
    </row>
    <row r="298" spans="1:6" ht="15.75" customHeight="1" x14ac:dyDescent="0.3">
      <c r="A298" s="28"/>
      <c r="B298" s="28"/>
      <c r="C298" s="28"/>
      <c r="D298" s="28"/>
      <c r="E298" s="28"/>
      <c r="F298" s="28"/>
    </row>
    <row r="299" spans="1:6" ht="15.75" customHeight="1" x14ac:dyDescent="0.3">
      <c r="A299" s="28"/>
      <c r="B299" s="28"/>
      <c r="C299" s="28"/>
      <c r="D299" s="28"/>
      <c r="E299" s="28"/>
      <c r="F299" s="28"/>
    </row>
    <row r="300" spans="1:6" ht="15.75" customHeight="1" x14ac:dyDescent="0.3">
      <c r="A300" s="28"/>
      <c r="B300" s="28"/>
      <c r="C300" s="28"/>
      <c r="D300" s="28"/>
      <c r="E300" s="28"/>
      <c r="F300" s="28"/>
    </row>
    <row r="301" spans="1:6" ht="15.75" customHeight="1" x14ac:dyDescent="0.3">
      <c r="A301" s="28"/>
      <c r="B301" s="28"/>
      <c r="C301" s="28"/>
      <c r="D301" s="28"/>
      <c r="E301" s="28"/>
      <c r="F301" s="28"/>
    </row>
    <row r="302" spans="1:6" ht="15.75" customHeight="1" x14ac:dyDescent="0.3">
      <c r="A302" s="28"/>
      <c r="B302" s="28"/>
      <c r="C302" s="28"/>
      <c r="D302" s="28"/>
      <c r="E302" s="28"/>
      <c r="F302" s="28"/>
    </row>
    <row r="303" spans="1:6" ht="15.75" customHeight="1" x14ac:dyDescent="0.3">
      <c r="A303" s="28"/>
      <c r="B303" s="28"/>
      <c r="C303" s="28"/>
      <c r="D303" s="28"/>
      <c r="E303" s="28"/>
      <c r="F303" s="28"/>
    </row>
    <row r="304" spans="1:6" ht="15.75" customHeight="1" x14ac:dyDescent="0.3">
      <c r="A304" s="28"/>
      <c r="B304" s="28"/>
      <c r="C304" s="28"/>
      <c r="D304" s="28"/>
      <c r="E304" s="28"/>
      <c r="F304" s="28"/>
    </row>
    <row r="305" spans="1:6" ht="15.75" customHeight="1" x14ac:dyDescent="0.3">
      <c r="A305" s="28"/>
      <c r="B305" s="28"/>
      <c r="C305" s="28"/>
      <c r="D305" s="28"/>
      <c r="E305" s="28"/>
      <c r="F305" s="28"/>
    </row>
    <row r="306" spans="1:6" ht="15.75" customHeight="1" x14ac:dyDescent="0.3">
      <c r="A306" s="28"/>
      <c r="B306" s="28"/>
      <c r="C306" s="28"/>
      <c r="D306" s="28"/>
      <c r="E306" s="28"/>
      <c r="F306" s="28"/>
    </row>
    <row r="307" spans="1:6" ht="15.75" customHeight="1" x14ac:dyDescent="0.3">
      <c r="A307" s="28"/>
      <c r="B307" s="28"/>
      <c r="C307" s="28"/>
      <c r="D307" s="28"/>
      <c r="E307" s="28"/>
      <c r="F307" s="28"/>
    </row>
    <row r="308" spans="1:6" ht="15.75" customHeight="1" x14ac:dyDescent="0.3">
      <c r="A308" s="28"/>
      <c r="B308" s="28"/>
      <c r="C308" s="28"/>
      <c r="D308" s="28"/>
      <c r="E308" s="28"/>
      <c r="F308" s="28"/>
    </row>
    <row r="309" spans="1:6" ht="15.75" customHeight="1" x14ac:dyDescent="0.3">
      <c r="A309" s="28"/>
      <c r="B309" s="28"/>
      <c r="C309" s="28"/>
      <c r="D309" s="28"/>
      <c r="E309" s="28"/>
      <c r="F309" s="28"/>
    </row>
    <row r="310" spans="1:6" ht="15.75" customHeight="1" x14ac:dyDescent="0.3">
      <c r="A310" s="28"/>
      <c r="B310" s="28"/>
      <c r="C310" s="28"/>
      <c r="D310" s="28"/>
      <c r="E310" s="28"/>
      <c r="F310" s="28"/>
    </row>
    <row r="311" spans="1:6" ht="15.75" customHeight="1" x14ac:dyDescent="0.3">
      <c r="A311" s="28"/>
      <c r="B311" s="28"/>
      <c r="C311" s="28"/>
      <c r="D311" s="28"/>
      <c r="E311" s="28"/>
      <c r="F311" s="28"/>
    </row>
    <row r="312" spans="1:6" ht="15.75" customHeight="1" x14ac:dyDescent="0.3">
      <c r="A312" s="28"/>
      <c r="B312" s="28"/>
      <c r="C312" s="28"/>
      <c r="D312" s="28"/>
      <c r="E312" s="28"/>
      <c r="F312" s="28"/>
    </row>
    <row r="313" spans="1:6" ht="15.75" customHeight="1" x14ac:dyDescent="0.3">
      <c r="A313" s="28"/>
      <c r="B313" s="28"/>
      <c r="C313" s="28"/>
      <c r="D313" s="28"/>
      <c r="E313" s="28"/>
      <c r="F313" s="28"/>
    </row>
    <row r="314" spans="1:6" ht="15.75" customHeight="1" x14ac:dyDescent="0.3">
      <c r="A314" s="28"/>
      <c r="B314" s="28"/>
      <c r="C314" s="28"/>
      <c r="D314" s="28"/>
      <c r="E314" s="28"/>
      <c r="F314" s="28"/>
    </row>
    <row r="315" spans="1:6" ht="15.75" customHeight="1" x14ac:dyDescent="0.3">
      <c r="A315" s="28"/>
      <c r="B315" s="28"/>
      <c r="C315" s="28"/>
      <c r="D315" s="28"/>
      <c r="E315" s="28"/>
      <c r="F315" s="28"/>
    </row>
    <row r="316" spans="1:6" ht="15.75" customHeight="1" x14ac:dyDescent="0.3">
      <c r="A316" s="28"/>
      <c r="B316" s="28"/>
      <c r="C316" s="28"/>
      <c r="D316" s="28"/>
      <c r="E316" s="28"/>
      <c r="F316" s="28"/>
    </row>
    <row r="317" spans="1:6" ht="15.75" customHeight="1" x14ac:dyDescent="0.3">
      <c r="A317" s="28"/>
      <c r="B317" s="28"/>
      <c r="C317" s="28"/>
      <c r="D317" s="28"/>
      <c r="E317" s="28"/>
      <c r="F317" s="28"/>
    </row>
    <row r="318" spans="1:6" ht="15.75" customHeight="1" x14ac:dyDescent="0.3">
      <c r="A318" s="28"/>
      <c r="B318" s="28"/>
      <c r="C318" s="28"/>
      <c r="D318" s="28"/>
      <c r="E318" s="28"/>
      <c r="F318" s="28"/>
    </row>
    <row r="319" spans="1:6" ht="15.75" customHeight="1" x14ac:dyDescent="0.3">
      <c r="A319" s="28"/>
      <c r="B319" s="28"/>
      <c r="C319" s="28"/>
      <c r="D319" s="28"/>
      <c r="E319" s="28"/>
      <c r="F319" s="28"/>
    </row>
    <row r="320" spans="1:6" ht="15.75" customHeight="1" x14ac:dyDescent="0.3">
      <c r="A320" s="28"/>
      <c r="B320" s="28"/>
      <c r="C320" s="28"/>
      <c r="D320" s="28"/>
      <c r="E320" s="28"/>
      <c r="F320" s="28"/>
    </row>
    <row r="321" spans="1:6" ht="15.75" customHeight="1" x14ac:dyDescent="0.3">
      <c r="A321" s="28"/>
      <c r="B321" s="28"/>
      <c r="C321" s="28"/>
      <c r="D321" s="28"/>
      <c r="E321" s="28"/>
      <c r="F321" s="28"/>
    </row>
    <row r="322" spans="1:6" ht="15.75" customHeight="1" x14ac:dyDescent="0.3">
      <c r="A322" s="28"/>
      <c r="B322" s="28"/>
      <c r="C322" s="28"/>
      <c r="D322" s="28"/>
      <c r="E322" s="28"/>
      <c r="F322" s="28"/>
    </row>
    <row r="323" spans="1:6" ht="15.75" customHeight="1" x14ac:dyDescent="0.3">
      <c r="A323" s="28"/>
      <c r="B323" s="28"/>
      <c r="C323" s="28"/>
      <c r="D323" s="28"/>
      <c r="E323" s="28"/>
      <c r="F323" s="28"/>
    </row>
    <row r="324" spans="1:6" ht="15.75" customHeight="1" x14ac:dyDescent="0.3">
      <c r="A324" s="28"/>
      <c r="B324" s="28"/>
      <c r="C324" s="28"/>
      <c r="D324" s="28"/>
      <c r="E324" s="28"/>
      <c r="F324" s="28"/>
    </row>
    <row r="325" spans="1:6" ht="15.75" customHeight="1" x14ac:dyDescent="0.3">
      <c r="A325" s="28"/>
      <c r="B325" s="28"/>
      <c r="C325" s="28"/>
      <c r="D325" s="28"/>
      <c r="E325" s="28"/>
      <c r="F325" s="28"/>
    </row>
    <row r="326" spans="1:6" ht="15.75" customHeight="1" x14ac:dyDescent="0.3">
      <c r="A326" s="28"/>
      <c r="B326" s="28"/>
      <c r="C326" s="28"/>
      <c r="D326" s="28"/>
      <c r="E326" s="28"/>
      <c r="F326" s="28"/>
    </row>
    <row r="327" spans="1:6" ht="15.75" customHeight="1" x14ac:dyDescent="0.3">
      <c r="A327" s="28"/>
      <c r="B327" s="28"/>
      <c r="C327" s="28"/>
      <c r="D327" s="28"/>
      <c r="E327" s="28"/>
      <c r="F327" s="28"/>
    </row>
    <row r="328" spans="1:6" ht="15.75" customHeight="1" x14ac:dyDescent="0.3">
      <c r="A328" s="28"/>
      <c r="B328" s="28"/>
      <c r="C328" s="28"/>
      <c r="D328" s="28"/>
      <c r="E328" s="28"/>
      <c r="F328" s="28"/>
    </row>
    <row r="329" spans="1:6" ht="15.75" customHeight="1" x14ac:dyDescent="0.3">
      <c r="A329" s="28"/>
      <c r="B329" s="28"/>
      <c r="C329" s="28"/>
      <c r="D329" s="28"/>
      <c r="E329" s="28"/>
      <c r="F329" s="28"/>
    </row>
    <row r="330" spans="1:6" ht="15.75" customHeight="1" x14ac:dyDescent="0.3">
      <c r="A330" s="28"/>
      <c r="B330" s="28"/>
      <c r="C330" s="28"/>
      <c r="D330" s="28"/>
      <c r="E330" s="28"/>
      <c r="F330" s="28"/>
    </row>
    <row r="331" spans="1:6" ht="15.75" customHeight="1" x14ac:dyDescent="0.3">
      <c r="A331" s="28"/>
      <c r="B331" s="28"/>
      <c r="C331" s="28"/>
      <c r="D331" s="28"/>
      <c r="E331" s="28"/>
      <c r="F331" s="28"/>
    </row>
    <row r="332" spans="1:6" ht="15.75" customHeight="1" x14ac:dyDescent="0.3">
      <c r="A332" s="28"/>
      <c r="B332" s="28"/>
      <c r="C332" s="28"/>
      <c r="D332" s="28"/>
      <c r="E332" s="28"/>
      <c r="F332" s="28"/>
    </row>
    <row r="333" spans="1:6" ht="15.75" customHeight="1" x14ac:dyDescent="0.3">
      <c r="A333" s="28"/>
      <c r="B333" s="28"/>
      <c r="C333" s="28"/>
      <c r="D333" s="28"/>
      <c r="E333" s="28"/>
      <c r="F333" s="28"/>
    </row>
    <row r="334" spans="1:6" ht="15.75" customHeight="1" x14ac:dyDescent="0.3">
      <c r="A334" s="28"/>
      <c r="B334" s="28"/>
      <c r="C334" s="28"/>
      <c r="D334" s="28"/>
      <c r="E334" s="28"/>
      <c r="F334" s="28"/>
    </row>
    <row r="335" spans="1:6" ht="15.75" customHeight="1" x14ac:dyDescent="0.3">
      <c r="A335" s="28"/>
      <c r="B335" s="28"/>
      <c r="C335" s="28"/>
      <c r="D335" s="28"/>
      <c r="E335" s="28"/>
      <c r="F335" s="28"/>
    </row>
    <row r="336" spans="1:6" ht="15.75" customHeight="1" x14ac:dyDescent="0.3">
      <c r="A336" s="28"/>
      <c r="B336" s="28"/>
      <c r="C336" s="28"/>
      <c r="D336" s="28"/>
      <c r="E336" s="28"/>
      <c r="F336" s="28"/>
    </row>
    <row r="337" spans="1:6" ht="15.75" customHeight="1" x14ac:dyDescent="0.3">
      <c r="A337" s="28"/>
      <c r="B337" s="28"/>
      <c r="C337" s="28"/>
      <c r="D337" s="28"/>
      <c r="E337" s="28"/>
      <c r="F337" s="28"/>
    </row>
    <row r="338" spans="1:6" ht="15.75" customHeight="1" x14ac:dyDescent="0.3">
      <c r="A338" s="28"/>
      <c r="B338" s="28"/>
      <c r="C338" s="28"/>
      <c r="D338" s="28"/>
      <c r="E338" s="28"/>
      <c r="F338" s="28"/>
    </row>
    <row r="339" spans="1:6" ht="15.75" customHeight="1" x14ac:dyDescent="0.3">
      <c r="A339" s="28"/>
      <c r="B339" s="28"/>
      <c r="C339" s="28"/>
      <c r="D339" s="28"/>
      <c r="E339" s="28"/>
      <c r="F339" s="28"/>
    </row>
    <row r="340" spans="1:6" ht="15.75" customHeight="1" x14ac:dyDescent="0.3">
      <c r="A340" s="28"/>
      <c r="B340" s="28"/>
      <c r="C340" s="28"/>
      <c r="D340" s="28"/>
      <c r="E340" s="28"/>
      <c r="F340" s="28"/>
    </row>
    <row r="341" spans="1:6" ht="15.75" customHeight="1" x14ac:dyDescent="0.3">
      <c r="A341" s="28"/>
      <c r="B341" s="28"/>
      <c r="C341" s="28"/>
      <c r="D341" s="28"/>
      <c r="E341" s="28"/>
      <c r="F341" s="28"/>
    </row>
    <row r="342" spans="1:6" ht="15.75" customHeight="1" x14ac:dyDescent="0.3">
      <c r="A342" s="28"/>
      <c r="B342" s="28"/>
      <c r="C342" s="28"/>
      <c r="D342" s="28"/>
      <c r="E342" s="28"/>
      <c r="F342" s="28"/>
    </row>
    <row r="343" spans="1:6" ht="15.75" customHeight="1" x14ac:dyDescent="0.3">
      <c r="A343" s="28"/>
      <c r="B343" s="28"/>
      <c r="C343" s="28"/>
      <c r="D343" s="28"/>
      <c r="E343" s="28"/>
      <c r="F343" s="28"/>
    </row>
    <row r="344" spans="1:6" ht="15.75" customHeight="1" x14ac:dyDescent="0.3">
      <c r="A344" s="28"/>
      <c r="B344" s="28"/>
      <c r="C344" s="28"/>
      <c r="D344" s="28"/>
      <c r="E344" s="28"/>
      <c r="F344" s="28"/>
    </row>
    <row r="345" spans="1:6" ht="15.75" customHeight="1" x14ac:dyDescent="0.3">
      <c r="A345" s="28"/>
      <c r="B345" s="28"/>
      <c r="C345" s="28"/>
      <c r="D345" s="28"/>
      <c r="E345" s="28"/>
      <c r="F345" s="28"/>
    </row>
    <row r="346" spans="1:6" ht="15.75" customHeight="1" x14ac:dyDescent="0.3">
      <c r="A346" s="28"/>
      <c r="B346" s="28"/>
      <c r="C346" s="28"/>
      <c r="D346" s="28"/>
      <c r="E346" s="28"/>
      <c r="F346" s="28"/>
    </row>
    <row r="347" spans="1:6" ht="15.75" customHeight="1" x14ac:dyDescent="0.3">
      <c r="A347" s="28"/>
      <c r="B347" s="28"/>
      <c r="C347" s="28"/>
      <c r="D347" s="28"/>
      <c r="E347" s="28"/>
      <c r="F347" s="28"/>
    </row>
    <row r="348" spans="1:6" ht="15.75" customHeight="1" x14ac:dyDescent="0.3">
      <c r="A348" s="28"/>
      <c r="B348" s="28"/>
      <c r="C348" s="28"/>
      <c r="D348" s="28"/>
      <c r="E348" s="28"/>
      <c r="F348" s="28"/>
    </row>
    <row r="349" spans="1:6" ht="15.75" customHeight="1" x14ac:dyDescent="0.3">
      <c r="A349" s="28"/>
      <c r="B349" s="28"/>
      <c r="C349" s="28"/>
      <c r="D349" s="28"/>
      <c r="E349" s="28"/>
      <c r="F349" s="28"/>
    </row>
    <row r="350" spans="1:6" ht="15.75" customHeight="1" x14ac:dyDescent="0.3">
      <c r="A350" s="28"/>
      <c r="B350" s="28"/>
      <c r="C350" s="28"/>
      <c r="D350" s="28"/>
      <c r="E350" s="28"/>
      <c r="F350" s="28"/>
    </row>
    <row r="351" spans="1:6" ht="15.75" customHeight="1" x14ac:dyDescent="0.3">
      <c r="A351" s="28"/>
      <c r="B351" s="28"/>
      <c r="C351" s="28"/>
      <c r="D351" s="28"/>
      <c r="E351" s="28"/>
      <c r="F351" s="28"/>
    </row>
    <row r="352" spans="1:6" ht="15.75" customHeight="1" x14ac:dyDescent="0.3">
      <c r="A352" s="28"/>
      <c r="B352" s="28"/>
      <c r="C352" s="28"/>
      <c r="D352" s="28"/>
      <c r="E352" s="28"/>
      <c r="F352" s="28"/>
    </row>
    <row r="353" spans="1:6" ht="15.75" customHeight="1" x14ac:dyDescent="0.3">
      <c r="A353" s="28"/>
      <c r="B353" s="28"/>
      <c r="C353" s="28"/>
      <c r="D353" s="28"/>
      <c r="E353" s="28"/>
      <c r="F353" s="28"/>
    </row>
    <row r="354" spans="1:6" ht="15.75" customHeight="1" x14ac:dyDescent="0.3">
      <c r="A354" s="28"/>
      <c r="B354" s="28"/>
      <c r="C354" s="28"/>
      <c r="D354" s="28"/>
      <c r="E354" s="28"/>
      <c r="F354" s="28"/>
    </row>
    <row r="355" spans="1:6" ht="15.75" customHeight="1" x14ac:dyDescent="0.3">
      <c r="A355" s="28"/>
      <c r="B355" s="28"/>
      <c r="C355" s="28"/>
      <c r="D355" s="28"/>
      <c r="E355" s="28"/>
      <c r="F355" s="28"/>
    </row>
    <row r="356" spans="1:6" ht="15.75" customHeight="1" x14ac:dyDescent="0.3">
      <c r="A356" s="28"/>
      <c r="B356" s="28"/>
      <c r="C356" s="28"/>
      <c r="D356" s="28"/>
      <c r="E356" s="28"/>
      <c r="F356" s="28"/>
    </row>
    <row r="357" spans="1:6" ht="15.75" customHeight="1" x14ac:dyDescent="0.3">
      <c r="A357" s="28"/>
      <c r="B357" s="28"/>
      <c r="C357" s="28"/>
      <c r="D357" s="28"/>
      <c r="E357" s="28"/>
      <c r="F357" s="28"/>
    </row>
    <row r="358" spans="1:6" ht="15.75" customHeight="1" x14ac:dyDescent="0.3">
      <c r="A358" s="28"/>
      <c r="B358" s="28"/>
      <c r="C358" s="28"/>
      <c r="D358" s="28"/>
      <c r="E358" s="28"/>
      <c r="F358" s="28"/>
    </row>
    <row r="359" spans="1:6" ht="15.75" customHeight="1" x14ac:dyDescent="0.3">
      <c r="A359" s="28"/>
      <c r="B359" s="28"/>
      <c r="C359" s="28"/>
      <c r="D359" s="28"/>
      <c r="E359" s="28"/>
      <c r="F359" s="28"/>
    </row>
    <row r="360" spans="1:6" ht="15.75" customHeight="1" x14ac:dyDescent="0.3">
      <c r="A360" s="28"/>
      <c r="B360" s="28"/>
      <c r="C360" s="28"/>
      <c r="D360" s="28"/>
      <c r="E360" s="28"/>
      <c r="F360" s="28"/>
    </row>
    <row r="361" spans="1:6" ht="15.75" customHeight="1" x14ac:dyDescent="0.3">
      <c r="A361" s="28"/>
      <c r="B361" s="28"/>
      <c r="C361" s="28"/>
      <c r="D361" s="28"/>
      <c r="E361" s="28"/>
      <c r="F361" s="28"/>
    </row>
    <row r="362" spans="1:6" ht="15.75" customHeight="1" x14ac:dyDescent="0.3">
      <c r="A362" s="28"/>
      <c r="B362" s="28"/>
      <c r="C362" s="28"/>
      <c r="D362" s="28"/>
      <c r="E362" s="28"/>
      <c r="F362" s="28"/>
    </row>
    <row r="363" spans="1:6" ht="15.75" customHeight="1" x14ac:dyDescent="0.3">
      <c r="A363" s="28"/>
      <c r="B363" s="28"/>
      <c r="C363" s="28"/>
      <c r="D363" s="28"/>
      <c r="E363" s="28"/>
      <c r="F363" s="28"/>
    </row>
    <row r="364" spans="1:6" ht="15.75" customHeight="1" x14ac:dyDescent="0.3">
      <c r="A364" s="28"/>
      <c r="B364" s="28"/>
      <c r="C364" s="28"/>
      <c r="D364" s="28"/>
      <c r="E364" s="28"/>
      <c r="F364" s="28"/>
    </row>
    <row r="365" spans="1:6" ht="15.75" customHeight="1" x14ac:dyDescent="0.3">
      <c r="A365" s="28"/>
      <c r="B365" s="28"/>
      <c r="C365" s="28"/>
      <c r="D365" s="28"/>
      <c r="E365" s="28"/>
      <c r="F365" s="28"/>
    </row>
    <row r="366" spans="1:6" ht="15.75" customHeight="1" x14ac:dyDescent="0.3">
      <c r="A366" s="28"/>
      <c r="B366" s="28"/>
      <c r="C366" s="28"/>
      <c r="D366" s="28"/>
      <c r="E366" s="28"/>
      <c r="F366" s="28"/>
    </row>
    <row r="367" spans="1:6" ht="15.75" customHeight="1" x14ac:dyDescent="0.3">
      <c r="A367" s="28"/>
      <c r="B367" s="28"/>
      <c r="C367" s="28"/>
      <c r="D367" s="28"/>
      <c r="E367" s="28"/>
      <c r="F367" s="28"/>
    </row>
    <row r="368" spans="1:6" ht="15.75" customHeight="1" x14ac:dyDescent="0.3">
      <c r="A368" s="28"/>
      <c r="B368" s="28"/>
      <c r="C368" s="28"/>
      <c r="D368" s="28"/>
      <c r="E368" s="28"/>
      <c r="F368" s="28"/>
    </row>
    <row r="369" spans="1:6" ht="15.75" customHeight="1" x14ac:dyDescent="0.3">
      <c r="A369" s="28"/>
      <c r="B369" s="28"/>
      <c r="C369" s="28"/>
      <c r="D369" s="28"/>
      <c r="E369" s="28"/>
      <c r="F369" s="28"/>
    </row>
    <row r="370" spans="1:6" ht="15.75" customHeight="1" x14ac:dyDescent="0.3">
      <c r="A370" s="28"/>
      <c r="B370" s="28"/>
      <c r="C370" s="28"/>
      <c r="D370" s="28"/>
      <c r="E370" s="28"/>
      <c r="F370" s="28"/>
    </row>
    <row r="371" spans="1:6" ht="15.75" customHeight="1" x14ac:dyDescent="0.3">
      <c r="A371" s="28"/>
      <c r="B371" s="28"/>
      <c r="C371" s="28"/>
      <c r="D371" s="28"/>
      <c r="E371" s="28"/>
      <c r="F371" s="28"/>
    </row>
    <row r="372" spans="1:6" ht="15.75" customHeight="1" x14ac:dyDescent="0.3">
      <c r="A372" s="28"/>
      <c r="B372" s="28"/>
      <c r="C372" s="28"/>
      <c r="D372" s="28"/>
      <c r="E372" s="28"/>
      <c r="F372" s="28"/>
    </row>
    <row r="373" spans="1:6" ht="15.75" customHeight="1" x14ac:dyDescent="0.3">
      <c r="A373" s="28"/>
      <c r="B373" s="28"/>
      <c r="C373" s="28"/>
      <c r="D373" s="28"/>
      <c r="E373" s="28"/>
      <c r="F373" s="28"/>
    </row>
    <row r="374" spans="1:6" ht="15.75" customHeight="1" x14ac:dyDescent="0.3">
      <c r="A374" s="28"/>
      <c r="B374" s="28"/>
      <c r="C374" s="28"/>
      <c r="D374" s="28"/>
      <c r="E374" s="28"/>
      <c r="F374" s="28"/>
    </row>
    <row r="375" spans="1:6" ht="15.75" customHeight="1" x14ac:dyDescent="0.3">
      <c r="A375" s="28"/>
      <c r="B375" s="28"/>
      <c r="C375" s="28"/>
      <c r="D375" s="28"/>
      <c r="E375" s="28"/>
      <c r="F375" s="28"/>
    </row>
    <row r="376" spans="1:6" ht="15.75" customHeight="1" x14ac:dyDescent="0.3">
      <c r="A376" s="28"/>
      <c r="B376" s="28"/>
      <c r="C376" s="28"/>
      <c r="D376" s="28"/>
      <c r="E376" s="28"/>
      <c r="F376" s="28"/>
    </row>
    <row r="377" spans="1:6" ht="15.75" customHeight="1" x14ac:dyDescent="0.3">
      <c r="A377" s="28"/>
      <c r="B377" s="28"/>
      <c r="C377" s="28"/>
      <c r="D377" s="28"/>
      <c r="E377" s="28"/>
      <c r="F377" s="28"/>
    </row>
    <row r="378" spans="1:6" ht="15.75" customHeight="1" x14ac:dyDescent="0.3">
      <c r="A378" s="28"/>
      <c r="B378" s="28"/>
      <c r="C378" s="28"/>
      <c r="D378" s="28"/>
      <c r="E378" s="28"/>
      <c r="F378" s="28"/>
    </row>
    <row r="379" spans="1:6" ht="15.75" customHeight="1" x14ac:dyDescent="0.3">
      <c r="A379" s="28"/>
      <c r="B379" s="28"/>
      <c r="C379" s="28"/>
      <c r="D379" s="28"/>
      <c r="E379" s="28"/>
      <c r="F379" s="28"/>
    </row>
    <row r="380" spans="1:6" ht="15.75" customHeight="1" x14ac:dyDescent="0.3">
      <c r="A380" s="28"/>
      <c r="B380" s="28"/>
      <c r="C380" s="28"/>
      <c r="D380" s="28"/>
      <c r="E380" s="28"/>
      <c r="F380" s="28"/>
    </row>
    <row r="381" spans="1:6" ht="15.75" customHeight="1" x14ac:dyDescent="0.3">
      <c r="A381" s="28"/>
      <c r="B381" s="28"/>
      <c r="C381" s="28"/>
      <c r="D381" s="28"/>
      <c r="E381" s="28"/>
      <c r="F381" s="28"/>
    </row>
    <row r="382" spans="1:6" ht="15.75" customHeight="1" x14ac:dyDescent="0.3">
      <c r="A382" s="28"/>
      <c r="B382" s="28"/>
      <c r="C382" s="28"/>
      <c r="D382" s="28"/>
      <c r="E382" s="28"/>
      <c r="F382" s="28"/>
    </row>
    <row r="383" spans="1:6" ht="15.75" customHeight="1" x14ac:dyDescent="0.3">
      <c r="A383" s="28"/>
      <c r="B383" s="28"/>
      <c r="C383" s="28"/>
      <c r="D383" s="28"/>
      <c r="E383" s="28"/>
      <c r="F383" s="28"/>
    </row>
    <row r="384" spans="1:6" ht="15.75" customHeight="1" x14ac:dyDescent="0.3">
      <c r="A384" s="28"/>
      <c r="B384" s="28"/>
      <c r="C384" s="28"/>
      <c r="D384" s="28"/>
      <c r="E384" s="28"/>
      <c r="F384" s="28"/>
    </row>
    <row r="385" spans="1:6" ht="15.75" customHeight="1" x14ac:dyDescent="0.3">
      <c r="A385" s="28"/>
      <c r="B385" s="28"/>
      <c r="C385" s="28"/>
      <c r="D385" s="28"/>
      <c r="E385" s="28"/>
      <c r="F385" s="28"/>
    </row>
    <row r="386" spans="1:6" ht="15.75" customHeight="1" x14ac:dyDescent="0.3">
      <c r="A386" s="28"/>
      <c r="B386" s="28"/>
      <c r="C386" s="28"/>
      <c r="D386" s="28"/>
      <c r="E386" s="28"/>
      <c r="F386" s="28"/>
    </row>
    <row r="387" spans="1:6" ht="15.75" customHeight="1" x14ac:dyDescent="0.3">
      <c r="A387" s="28"/>
      <c r="B387" s="28"/>
      <c r="C387" s="28"/>
      <c r="D387" s="28"/>
      <c r="E387" s="28"/>
      <c r="F387" s="28"/>
    </row>
    <row r="388" spans="1:6" ht="15.75" customHeight="1" x14ac:dyDescent="0.3">
      <c r="A388" s="28"/>
      <c r="B388" s="28"/>
      <c r="C388" s="28"/>
      <c r="D388" s="28"/>
      <c r="E388" s="28"/>
      <c r="F388" s="28"/>
    </row>
    <row r="389" spans="1:6" ht="15.75" customHeight="1" x14ac:dyDescent="0.3">
      <c r="A389" s="28"/>
      <c r="B389" s="28"/>
      <c r="C389" s="28"/>
      <c r="D389" s="28"/>
      <c r="E389" s="28"/>
      <c r="F389" s="28"/>
    </row>
    <row r="390" spans="1:6" ht="15.75" customHeight="1" x14ac:dyDescent="0.3">
      <c r="A390" s="28"/>
      <c r="B390" s="28"/>
      <c r="C390" s="28"/>
      <c r="D390" s="28"/>
      <c r="E390" s="28"/>
      <c r="F390" s="28"/>
    </row>
    <row r="391" spans="1:6" ht="15.75" customHeight="1" x14ac:dyDescent="0.3">
      <c r="A391" s="28"/>
      <c r="B391" s="28"/>
      <c r="C391" s="28"/>
      <c r="D391" s="28"/>
      <c r="E391" s="28"/>
      <c r="F391" s="28"/>
    </row>
    <row r="392" spans="1:6" ht="15.75" customHeight="1" x14ac:dyDescent="0.3">
      <c r="A392" s="28"/>
      <c r="B392" s="28"/>
      <c r="C392" s="28"/>
      <c r="D392" s="28"/>
      <c r="E392" s="28"/>
      <c r="F392" s="28"/>
    </row>
    <row r="393" spans="1:6" ht="15.75" customHeight="1" x14ac:dyDescent="0.3">
      <c r="A393" s="28"/>
      <c r="B393" s="28"/>
      <c r="C393" s="28"/>
      <c r="D393" s="28"/>
      <c r="E393" s="28"/>
      <c r="F393" s="28"/>
    </row>
    <row r="394" spans="1:6" ht="15.75" customHeight="1" x14ac:dyDescent="0.3">
      <c r="A394" s="28"/>
      <c r="B394" s="28"/>
      <c r="C394" s="28"/>
      <c r="D394" s="28"/>
      <c r="E394" s="28"/>
      <c r="F394" s="28"/>
    </row>
    <row r="395" spans="1:6" ht="15.75" customHeight="1" x14ac:dyDescent="0.3">
      <c r="A395" s="28"/>
      <c r="B395" s="28"/>
      <c r="C395" s="28"/>
      <c r="D395" s="28"/>
      <c r="E395" s="28"/>
      <c r="F395" s="28"/>
    </row>
    <row r="396" spans="1:6" ht="15.75" customHeight="1" x14ac:dyDescent="0.3">
      <c r="A396" s="28"/>
      <c r="B396" s="28"/>
      <c r="C396" s="28"/>
      <c r="D396" s="28"/>
      <c r="E396" s="28"/>
      <c r="F396" s="28"/>
    </row>
    <row r="397" spans="1:6" ht="15.75" customHeight="1" x14ac:dyDescent="0.3">
      <c r="A397" s="28"/>
      <c r="B397" s="28"/>
      <c r="C397" s="28"/>
      <c r="D397" s="28"/>
      <c r="E397" s="28"/>
      <c r="F397" s="28"/>
    </row>
    <row r="398" spans="1:6" ht="15.75" customHeight="1" x14ac:dyDescent="0.3">
      <c r="A398" s="28"/>
      <c r="B398" s="28"/>
      <c r="C398" s="28"/>
      <c r="D398" s="28"/>
      <c r="E398" s="28"/>
      <c r="F398" s="28"/>
    </row>
    <row r="399" spans="1:6" ht="15.75" customHeight="1" x14ac:dyDescent="0.3">
      <c r="A399" s="28"/>
      <c r="B399" s="28"/>
      <c r="C399" s="28"/>
      <c r="D399" s="28"/>
      <c r="E399" s="28"/>
      <c r="F399" s="28"/>
    </row>
    <row r="400" spans="1:6" ht="15.75" customHeight="1" x14ac:dyDescent="0.3">
      <c r="A400" s="28"/>
      <c r="B400" s="28"/>
      <c r="C400" s="28"/>
      <c r="D400" s="28"/>
      <c r="E400" s="28"/>
      <c r="F400" s="28"/>
    </row>
    <row r="401" spans="1:6" ht="15.75" customHeight="1" x14ac:dyDescent="0.3">
      <c r="A401" s="28"/>
      <c r="B401" s="28"/>
      <c r="C401" s="28"/>
      <c r="D401" s="28"/>
      <c r="E401" s="28"/>
      <c r="F401" s="28"/>
    </row>
    <row r="402" spans="1:6" ht="15.75" customHeight="1" x14ac:dyDescent="0.3">
      <c r="A402" s="28"/>
      <c r="B402" s="28"/>
      <c r="C402" s="28"/>
      <c r="D402" s="28"/>
      <c r="E402" s="28"/>
      <c r="F402" s="28"/>
    </row>
    <row r="403" spans="1:6" ht="15.75" customHeight="1" x14ac:dyDescent="0.3">
      <c r="A403" s="28"/>
      <c r="B403" s="28"/>
      <c r="C403" s="28"/>
      <c r="D403" s="28"/>
      <c r="E403" s="28"/>
      <c r="F403" s="28"/>
    </row>
    <row r="404" spans="1:6" ht="15.75" customHeight="1" x14ac:dyDescent="0.3">
      <c r="A404" s="28"/>
      <c r="B404" s="28"/>
      <c r="C404" s="28"/>
      <c r="D404" s="28"/>
      <c r="E404" s="28"/>
      <c r="F404" s="28"/>
    </row>
    <row r="405" spans="1:6" ht="15.75" customHeight="1" x14ac:dyDescent="0.3">
      <c r="A405" s="28"/>
      <c r="B405" s="28"/>
      <c r="C405" s="28"/>
      <c r="D405" s="28"/>
      <c r="E405" s="28"/>
      <c r="F405" s="28"/>
    </row>
    <row r="406" spans="1:6" ht="15.75" customHeight="1" x14ac:dyDescent="0.3">
      <c r="A406" s="28"/>
      <c r="B406" s="28"/>
      <c r="C406" s="28"/>
      <c r="D406" s="28"/>
      <c r="E406" s="28"/>
      <c r="F406" s="28"/>
    </row>
    <row r="407" spans="1:6" ht="15.75" customHeight="1" x14ac:dyDescent="0.3">
      <c r="A407" s="28"/>
      <c r="B407" s="28"/>
      <c r="C407" s="28"/>
      <c r="D407" s="28"/>
      <c r="E407" s="28"/>
      <c r="F407" s="28"/>
    </row>
    <row r="408" spans="1:6" ht="15.75" customHeight="1" x14ac:dyDescent="0.3">
      <c r="A408" s="28"/>
      <c r="B408" s="28"/>
      <c r="C408" s="28"/>
      <c r="D408" s="28"/>
      <c r="E408" s="28"/>
      <c r="F408" s="28"/>
    </row>
    <row r="409" spans="1:6" ht="15.75" customHeight="1" x14ac:dyDescent="0.3">
      <c r="A409" s="28"/>
      <c r="B409" s="28"/>
      <c r="C409" s="28"/>
      <c r="D409" s="28"/>
      <c r="E409" s="28"/>
      <c r="F409" s="28"/>
    </row>
    <row r="410" spans="1:6" ht="15.75" customHeight="1" x14ac:dyDescent="0.3">
      <c r="A410" s="28"/>
      <c r="B410" s="28"/>
      <c r="C410" s="28"/>
      <c r="D410" s="28"/>
      <c r="E410" s="28"/>
      <c r="F410" s="28"/>
    </row>
    <row r="411" spans="1:6" ht="15.75" customHeight="1" x14ac:dyDescent="0.3">
      <c r="A411" s="28"/>
      <c r="B411" s="28"/>
      <c r="C411" s="28"/>
      <c r="D411" s="28"/>
      <c r="E411" s="28"/>
      <c r="F411" s="28"/>
    </row>
    <row r="412" spans="1:6" ht="15.75" customHeight="1" x14ac:dyDescent="0.3">
      <c r="A412" s="28"/>
      <c r="B412" s="28"/>
      <c r="C412" s="28"/>
      <c r="D412" s="28"/>
      <c r="E412" s="28"/>
      <c r="F412" s="28"/>
    </row>
    <row r="413" spans="1:6" ht="15.75" customHeight="1" x14ac:dyDescent="0.3">
      <c r="A413" s="28"/>
      <c r="B413" s="28"/>
      <c r="C413" s="28"/>
      <c r="D413" s="28"/>
      <c r="E413" s="28"/>
      <c r="F413" s="28"/>
    </row>
    <row r="414" spans="1:6" ht="15.75" customHeight="1" x14ac:dyDescent="0.3">
      <c r="A414" s="28"/>
      <c r="B414" s="28"/>
      <c r="C414" s="28"/>
      <c r="D414" s="28"/>
      <c r="E414" s="28"/>
      <c r="F414" s="28"/>
    </row>
    <row r="415" spans="1:6" ht="15.75" customHeight="1" x14ac:dyDescent="0.3">
      <c r="A415" s="28"/>
      <c r="B415" s="28"/>
      <c r="C415" s="28"/>
      <c r="D415" s="28"/>
      <c r="E415" s="28"/>
      <c r="F415" s="28"/>
    </row>
    <row r="416" spans="1:6" ht="15.75" customHeight="1" x14ac:dyDescent="0.3">
      <c r="A416" s="28"/>
      <c r="B416" s="28"/>
      <c r="C416" s="28"/>
      <c r="D416" s="28"/>
      <c r="E416" s="28"/>
      <c r="F416" s="28"/>
    </row>
    <row r="417" spans="1:6" ht="15.75" customHeight="1" x14ac:dyDescent="0.3">
      <c r="A417" s="28"/>
      <c r="B417" s="28"/>
      <c r="C417" s="28"/>
      <c r="D417" s="28"/>
      <c r="E417" s="28"/>
      <c r="F417" s="28"/>
    </row>
    <row r="418" spans="1:6" ht="15.75" customHeight="1" x14ac:dyDescent="0.3">
      <c r="A418" s="28"/>
      <c r="B418" s="28"/>
      <c r="C418" s="28"/>
      <c r="D418" s="28"/>
      <c r="E418" s="28"/>
      <c r="F418" s="28"/>
    </row>
    <row r="419" spans="1:6" ht="15.75" customHeight="1" x14ac:dyDescent="0.3">
      <c r="A419" s="28"/>
      <c r="B419" s="28"/>
      <c r="C419" s="28"/>
      <c r="D419" s="28"/>
      <c r="E419" s="28"/>
      <c r="F419" s="28"/>
    </row>
    <row r="420" spans="1:6" ht="15.75" customHeight="1" x14ac:dyDescent="0.3">
      <c r="A420" s="28"/>
      <c r="B420" s="28"/>
      <c r="C420" s="28"/>
      <c r="D420" s="28"/>
      <c r="E420" s="28"/>
      <c r="F420" s="28"/>
    </row>
    <row r="421" spans="1:6" ht="15.75" customHeight="1" x14ac:dyDescent="0.3">
      <c r="A421" s="28"/>
      <c r="B421" s="28"/>
      <c r="C421" s="28"/>
      <c r="D421" s="28"/>
      <c r="E421" s="28"/>
      <c r="F421" s="28"/>
    </row>
    <row r="422" spans="1:6" ht="15.75" customHeight="1" x14ac:dyDescent="0.3">
      <c r="A422" s="28"/>
      <c r="B422" s="28"/>
      <c r="C422" s="28"/>
      <c r="D422" s="28"/>
      <c r="E422" s="28"/>
      <c r="F422" s="28"/>
    </row>
    <row r="423" spans="1:6" ht="15.75" customHeight="1" x14ac:dyDescent="0.3">
      <c r="A423" s="28"/>
      <c r="B423" s="28"/>
      <c r="C423" s="28"/>
      <c r="D423" s="28"/>
      <c r="E423" s="28"/>
      <c r="F423" s="28"/>
    </row>
    <row r="424" spans="1:6" ht="15.75" customHeight="1" x14ac:dyDescent="0.3">
      <c r="A424" s="28"/>
      <c r="B424" s="28"/>
      <c r="C424" s="28"/>
      <c r="D424" s="28"/>
      <c r="E424" s="28"/>
      <c r="F424" s="28"/>
    </row>
    <row r="425" spans="1:6" ht="15.75" customHeight="1" x14ac:dyDescent="0.3">
      <c r="A425" s="28"/>
      <c r="B425" s="28"/>
      <c r="C425" s="28"/>
      <c r="D425" s="28"/>
      <c r="E425" s="28"/>
      <c r="F425" s="28"/>
    </row>
    <row r="426" spans="1:6" ht="15.75" customHeight="1" x14ac:dyDescent="0.3">
      <c r="A426" s="28"/>
      <c r="B426" s="28"/>
      <c r="C426" s="28"/>
      <c r="D426" s="28"/>
      <c r="E426" s="28"/>
      <c r="F426" s="28"/>
    </row>
    <row r="427" spans="1:6" ht="15.75" customHeight="1" x14ac:dyDescent="0.3">
      <c r="A427" s="28"/>
      <c r="B427" s="28"/>
      <c r="C427" s="28"/>
      <c r="D427" s="28"/>
      <c r="E427" s="28"/>
      <c r="F427" s="28"/>
    </row>
    <row r="428" spans="1:6" ht="15.75" customHeight="1" x14ac:dyDescent="0.3">
      <c r="A428" s="28"/>
      <c r="B428" s="28"/>
      <c r="C428" s="28"/>
      <c r="D428" s="28"/>
      <c r="E428" s="28"/>
      <c r="F428" s="28"/>
    </row>
    <row r="429" spans="1:6" ht="15.75" customHeight="1" x14ac:dyDescent="0.3">
      <c r="A429" s="28"/>
      <c r="B429" s="28"/>
      <c r="C429" s="28"/>
      <c r="D429" s="28"/>
      <c r="E429" s="28"/>
      <c r="F429" s="28"/>
    </row>
    <row r="430" spans="1:6" ht="15.75" customHeight="1" x14ac:dyDescent="0.3">
      <c r="A430" s="28"/>
      <c r="B430" s="28"/>
      <c r="C430" s="28"/>
      <c r="D430" s="28"/>
      <c r="E430" s="28"/>
      <c r="F430" s="28"/>
    </row>
    <row r="431" spans="1:6" ht="15.75" customHeight="1" x14ac:dyDescent="0.3">
      <c r="A431" s="28"/>
      <c r="B431" s="28"/>
      <c r="C431" s="28"/>
      <c r="D431" s="28"/>
      <c r="E431" s="28"/>
      <c r="F431" s="28"/>
    </row>
    <row r="432" spans="1:6" ht="15.75" customHeight="1" x14ac:dyDescent="0.3">
      <c r="A432" s="28"/>
      <c r="B432" s="28"/>
      <c r="C432" s="28"/>
      <c r="D432" s="28"/>
      <c r="E432" s="28"/>
      <c r="F432" s="28"/>
    </row>
    <row r="433" spans="1:6" ht="15.75" customHeight="1" x14ac:dyDescent="0.3">
      <c r="A433" s="28"/>
      <c r="B433" s="28"/>
      <c r="C433" s="28"/>
      <c r="D433" s="28"/>
      <c r="E433" s="28"/>
      <c r="F433" s="28"/>
    </row>
    <row r="434" spans="1:6" ht="15.75" customHeight="1" x14ac:dyDescent="0.3">
      <c r="A434" s="28"/>
      <c r="B434" s="28"/>
      <c r="C434" s="28"/>
      <c r="D434" s="28"/>
      <c r="E434" s="28"/>
      <c r="F434" s="28"/>
    </row>
    <row r="435" spans="1:6" ht="15.75" customHeight="1" x14ac:dyDescent="0.3">
      <c r="A435" s="28"/>
      <c r="B435" s="28"/>
      <c r="C435" s="28"/>
      <c r="D435" s="28"/>
      <c r="E435" s="28"/>
      <c r="F435" s="28"/>
    </row>
    <row r="436" spans="1:6" ht="15.75" customHeight="1" x14ac:dyDescent="0.3">
      <c r="A436" s="28"/>
      <c r="B436" s="28"/>
      <c r="C436" s="28"/>
      <c r="D436" s="28"/>
      <c r="E436" s="28"/>
      <c r="F436" s="28"/>
    </row>
    <row r="437" spans="1:6" ht="15.75" customHeight="1" x14ac:dyDescent="0.3">
      <c r="A437" s="28"/>
      <c r="B437" s="28"/>
      <c r="C437" s="28"/>
      <c r="D437" s="28"/>
      <c r="E437" s="28"/>
      <c r="F437" s="28"/>
    </row>
    <row r="438" spans="1:6" ht="15.75" customHeight="1" x14ac:dyDescent="0.3">
      <c r="A438" s="28"/>
      <c r="B438" s="28"/>
      <c r="C438" s="28"/>
      <c r="D438" s="28"/>
      <c r="E438" s="28"/>
      <c r="F438" s="28"/>
    </row>
    <row r="439" spans="1:6" ht="15.75" customHeight="1" x14ac:dyDescent="0.3">
      <c r="A439" s="28"/>
      <c r="B439" s="28"/>
      <c r="C439" s="28"/>
      <c r="D439" s="28"/>
      <c r="E439" s="28"/>
      <c r="F439" s="28"/>
    </row>
    <row r="440" spans="1:6" ht="15.75" customHeight="1" x14ac:dyDescent="0.3">
      <c r="A440" s="28"/>
      <c r="B440" s="28"/>
      <c r="C440" s="28"/>
      <c r="D440" s="28"/>
      <c r="E440" s="28"/>
      <c r="F440" s="28"/>
    </row>
    <row r="441" spans="1:6" ht="15.75" customHeight="1" x14ac:dyDescent="0.3">
      <c r="A441" s="28"/>
      <c r="B441" s="28"/>
      <c r="C441" s="28"/>
      <c r="D441" s="28"/>
      <c r="E441" s="28"/>
      <c r="F441" s="28"/>
    </row>
    <row r="442" spans="1:6" ht="15.75" customHeight="1" x14ac:dyDescent="0.3">
      <c r="A442" s="28"/>
      <c r="B442" s="28"/>
      <c r="C442" s="28"/>
      <c r="D442" s="28"/>
      <c r="E442" s="28"/>
      <c r="F442" s="28"/>
    </row>
    <row r="443" spans="1:6" ht="15.75" customHeight="1" x14ac:dyDescent="0.3">
      <c r="A443" s="28"/>
      <c r="B443" s="28"/>
      <c r="C443" s="28"/>
      <c r="D443" s="28"/>
      <c r="E443" s="28"/>
      <c r="F443" s="28"/>
    </row>
    <row r="444" spans="1:6" ht="15.75" customHeight="1" x14ac:dyDescent="0.3">
      <c r="A444" s="28"/>
      <c r="B444" s="28"/>
      <c r="C444" s="28"/>
      <c r="D444" s="28"/>
      <c r="E444" s="28"/>
      <c r="F444" s="28"/>
    </row>
    <row r="445" spans="1:6" ht="15.75" customHeight="1" x14ac:dyDescent="0.3">
      <c r="A445" s="28"/>
      <c r="B445" s="28"/>
      <c r="C445" s="28"/>
      <c r="D445" s="28"/>
      <c r="E445" s="28"/>
      <c r="F445" s="28"/>
    </row>
    <row r="446" spans="1:6" ht="15.75" customHeight="1" x14ac:dyDescent="0.3">
      <c r="A446" s="28"/>
      <c r="B446" s="28"/>
      <c r="C446" s="28"/>
      <c r="D446" s="28"/>
      <c r="E446" s="28"/>
      <c r="F446" s="28"/>
    </row>
    <row r="447" spans="1:6" ht="15.75" customHeight="1" x14ac:dyDescent="0.3">
      <c r="A447" s="28"/>
      <c r="B447" s="28"/>
      <c r="C447" s="28"/>
      <c r="D447" s="28"/>
      <c r="E447" s="28"/>
      <c r="F447" s="28"/>
    </row>
    <row r="448" spans="1:6" ht="15.75" customHeight="1" x14ac:dyDescent="0.3">
      <c r="A448" s="28"/>
      <c r="B448" s="28"/>
      <c r="C448" s="28"/>
      <c r="D448" s="28"/>
      <c r="E448" s="28"/>
      <c r="F448" s="28"/>
    </row>
    <row r="449" spans="1:6" ht="15.75" customHeight="1" x14ac:dyDescent="0.3">
      <c r="A449" s="28"/>
      <c r="B449" s="28"/>
      <c r="C449" s="28"/>
      <c r="D449" s="28"/>
      <c r="E449" s="28"/>
      <c r="F449" s="28"/>
    </row>
    <row r="450" spans="1:6" ht="15.75" customHeight="1" x14ac:dyDescent="0.3">
      <c r="A450" s="28"/>
      <c r="B450" s="28"/>
      <c r="C450" s="28"/>
      <c r="D450" s="28"/>
      <c r="E450" s="28"/>
      <c r="F450" s="28"/>
    </row>
    <row r="451" spans="1:6" ht="15.75" customHeight="1" x14ac:dyDescent="0.3">
      <c r="A451" s="28"/>
      <c r="B451" s="28"/>
      <c r="C451" s="28"/>
      <c r="D451" s="28"/>
      <c r="E451" s="28"/>
      <c r="F451" s="28"/>
    </row>
    <row r="452" spans="1:6" ht="15.75" customHeight="1" x14ac:dyDescent="0.3">
      <c r="A452" s="28"/>
      <c r="B452" s="28"/>
      <c r="C452" s="28"/>
      <c r="D452" s="28"/>
      <c r="E452" s="28"/>
      <c r="F452" s="28"/>
    </row>
    <row r="453" spans="1:6" ht="15.75" customHeight="1" x14ac:dyDescent="0.3">
      <c r="A453" s="28"/>
      <c r="B453" s="28"/>
      <c r="C453" s="28"/>
      <c r="D453" s="28"/>
      <c r="E453" s="28"/>
      <c r="F453" s="28"/>
    </row>
    <row r="454" spans="1:6" ht="15.75" customHeight="1" x14ac:dyDescent="0.3">
      <c r="A454" s="28"/>
      <c r="B454" s="28"/>
      <c r="C454" s="28"/>
      <c r="D454" s="28"/>
      <c r="E454" s="28"/>
      <c r="F454" s="28"/>
    </row>
    <row r="455" spans="1:6" ht="15.75" customHeight="1" x14ac:dyDescent="0.3">
      <c r="A455" s="28"/>
      <c r="B455" s="28"/>
      <c r="C455" s="28"/>
      <c r="D455" s="28"/>
      <c r="E455" s="28"/>
      <c r="F455" s="28"/>
    </row>
    <row r="456" spans="1:6" ht="15.75" customHeight="1" x14ac:dyDescent="0.3">
      <c r="A456" s="28"/>
      <c r="B456" s="28"/>
      <c r="C456" s="28"/>
      <c r="D456" s="28"/>
      <c r="E456" s="28"/>
      <c r="F456" s="28"/>
    </row>
    <row r="457" spans="1:6" ht="15.75" customHeight="1" x14ac:dyDescent="0.3">
      <c r="A457" s="28"/>
      <c r="B457" s="28"/>
      <c r="C457" s="28"/>
      <c r="D457" s="28"/>
      <c r="E457" s="28"/>
      <c r="F457" s="28"/>
    </row>
    <row r="458" spans="1:6" ht="15.75" customHeight="1" x14ac:dyDescent="0.3">
      <c r="A458" s="28"/>
      <c r="B458" s="28"/>
      <c r="C458" s="28"/>
      <c r="D458" s="28"/>
      <c r="E458" s="28"/>
      <c r="F458" s="28"/>
    </row>
    <row r="459" spans="1:6" ht="15.75" customHeight="1" x14ac:dyDescent="0.3">
      <c r="A459" s="28"/>
      <c r="B459" s="28"/>
      <c r="C459" s="28"/>
      <c r="D459" s="28"/>
      <c r="E459" s="28"/>
      <c r="F459" s="28"/>
    </row>
    <row r="460" spans="1:6" ht="15.75" customHeight="1" x14ac:dyDescent="0.3">
      <c r="A460" s="28"/>
      <c r="B460" s="28"/>
      <c r="C460" s="28"/>
      <c r="D460" s="28"/>
      <c r="E460" s="28"/>
      <c r="F460" s="28"/>
    </row>
    <row r="461" spans="1:6" ht="15.75" customHeight="1" x14ac:dyDescent="0.3">
      <c r="A461" s="28"/>
      <c r="B461" s="28"/>
      <c r="C461" s="28"/>
      <c r="D461" s="28"/>
      <c r="E461" s="28"/>
      <c r="F461" s="28"/>
    </row>
    <row r="462" spans="1:6" ht="15.75" customHeight="1" x14ac:dyDescent="0.3">
      <c r="A462" s="28"/>
      <c r="B462" s="28"/>
      <c r="C462" s="28"/>
      <c r="D462" s="28"/>
      <c r="E462" s="28"/>
      <c r="F462" s="28"/>
    </row>
    <row r="463" spans="1:6" ht="15.75" customHeight="1" x14ac:dyDescent="0.3">
      <c r="A463" s="28"/>
      <c r="B463" s="28"/>
      <c r="C463" s="28"/>
      <c r="D463" s="28"/>
      <c r="E463" s="28"/>
      <c r="F463" s="28"/>
    </row>
    <row r="464" spans="1:6" ht="15.75" customHeight="1" x14ac:dyDescent="0.3">
      <c r="A464" s="28"/>
      <c r="B464" s="28"/>
      <c r="C464" s="28"/>
      <c r="D464" s="28"/>
      <c r="E464" s="28"/>
      <c r="F464" s="28"/>
    </row>
    <row r="465" spans="1:6" ht="15.75" customHeight="1" x14ac:dyDescent="0.3">
      <c r="A465" s="28"/>
      <c r="B465" s="28"/>
      <c r="C465" s="28"/>
      <c r="D465" s="28"/>
      <c r="E465" s="28"/>
      <c r="F465" s="28"/>
    </row>
    <row r="466" spans="1:6" ht="15.75" customHeight="1" x14ac:dyDescent="0.3">
      <c r="A466" s="28"/>
      <c r="B466" s="28"/>
      <c r="C466" s="28"/>
      <c r="D466" s="28"/>
      <c r="E466" s="28"/>
      <c r="F466" s="28"/>
    </row>
    <row r="467" spans="1:6" ht="15.75" customHeight="1" x14ac:dyDescent="0.3">
      <c r="A467" s="28"/>
      <c r="B467" s="28"/>
      <c r="C467" s="28"/>
      <c r="D467" s="28"/>
      <c r="E467" s="28"/>
      <c r="F467" s="28"/>
    </row>
    <row r="468" spans="1:6" ht="15.75" customHeight="1" x14ac:dyDescent="0.3">
      <c r="A468" s="28"/>
      <c r="B468" s="28"/>
      <c r="C468" s="28"/>
      <c r="D468" s="28"/>
      <c r="E468" s="28"/>
      <c r="F468" s="28"/>
    </row>
    <row r="469" spans="1:6" ht="15.75" customHeight="1" x14ac:dyDescent="0.3">
      <c r="A469" s="28"/>
      <c r="B469" s="28"/>
      <c r="C469" s="28"/>
      <c r="D469" s="28"/>
      <c r="E469" s="28"/>
      <c r="F469" s="28"/>
    </row>
    <row r="470" spans="1:6" ht="15.75" customHeight="1" x14ac:dyDescent="0.3">
      <c r="A470" s="28"/>
      <c r="B470" s="28"/>
      <c r="C470" s="28"/>
      <c r="D470" s="28"/>
      <c r="E470" s="28"/>
      <c r="F470" s="28"/>
    </row>
    <row r="471" spans="1:6" ht="15.75" customHeight="1" x14ac:dyDescent="0.3">
      <c r="A471" s="28"/>
      <c r="B471" s="28"/>
      <c r="C471" s="28"/>
      <c r="D471" s="28"/>
      <c r="E471" s="28"/>
      <c r="F471" s="28"/>
    </row>
    <row r="472" spans="1:6" ht="15.75" customHeight="1" x14ac:dyDescent="0.3">
      <c r="A472" s="28"/>
      <c r="B472" s="28"/>
      <c r="C472" s="28"/>
      <c r="D472" s="28"/>
      <c r="E472" s="28"/>
      <c r="F472" s="28"/>
    </row>
    <row r="473" spans="1:6" ht="15.75" customHeight="1" x14ac:dyDescent="0.3">
      <c r="A473" s="28"/>
      <c r="B473" s="28"/>
      <c r="C473" s="28"/>
      <c r="D473" s="28"/>
      <c r="E473" s="28"/>
      <c r="F473" s="28"/>
    </row>
    <row r="474" spans="1:6" ht="15.75" customHeight="1" x14ac:dyDescent="0.3">
      <c r="A474" s="28"/>
      <c r="B474" s="28"/>
      <c r="C474" s="28"/>
      <c r="D474" s="28"/>
      <c r="E474" s="28"/>
      <c r="F474" s="28"/>
    </row>
    <row r="475" spans="1:6" ht="15.75" customHeight="1" x14ac:dyDescent="0.3">
      <c r="A475" s="28"/>
      <c r="B475" s="28"/>
      <c r="C475" s="28"/>
      <c r="D475" s="28"/>
      <c r="E475" s="28"/>
      <c r="F475" s="28"/>
    </row>
    <row r="476" spans="1:6" ht="15.75" customHeight="1" x14ac:dyDescent="0.3">
      <c r="A476" s="28"/>
      <c r="B476" s="28"/>
      <c r="C476" s="28"/>
      <c r="D476" s="28"/>
      <c r="E476" s="28"/>
      <c r="F476" s="28"/>
    </row>
    <row r="477" spans="1:6" ht="15.75" customHeight="1" x14ac:dyDescent="0.3">
      <c r="A477" s="28"/>
      <c r="B477" s="28"/>
      <c r="C477" s="28"/>
      <c r="D477" s="28"/>
      <c r="E477" s="28"/>
      <c r="F477" s="28"/>
    </row>
    <row r="478" spans="1:6" ht="15.75" customHeight="1" x14ac:dyDescent="0.3">
      <c r="A478" s="28"/>
      <c r="B478" s="28"/>
      <c r="C478" s="28"/>
      <c r="D478" s="28"/>
      <c r="E478" s="28"/>
      <c r="F478" s="28"/>
    </row>
    <row r="479" spans="1:6" ht="15.75" customHeight="1" x14ac:dyDescent="0.3">
      <c r="A479" s="28"/>
      <c r="B479" s="28"/>
      <c r="C479" s="28"/>
      <c r="D479" s="28"/>
      <c r="E479" s="28"/>
      <c r="F479" s="28"/>
    </row>
    <row r="480" spans="1:6" ht="15.75" customHeight="1" x14ac:dyDescent="0.3">
      <c r="A480" s="28"/>
      <c r="B480" s="28"/>
      <c r="C480" s="28"/>
      <c r="D480" s="28"/>
      <c r="E480" s="28"/>
      <c r="F480" s="28"/>
    </row>
    <row r="481" spans="1:6" ht="15.75" customHeight="1" x14ac:dyDescent="0.3">
      <c r="A481" s="28"/>
      <c r="B481" s="28"/>
      <c r="C481" s="28"/>
      <c r="D481" s="28"/>
      <c r="E481" s="28"/>
      <c r="F481" s="28"/>
    </row>
    <row r="482" spans="1:6" ht="15.75" customHeight="1" x14ac:dyDescent="0.3">
      <c r="A482" s="28"/>
      <c r="B482" s="28"/>
      <c r="C482" s="28"/>
      <c r="D482" s="28"/>
      <c r="E482" s="28"/>
      <c r="F482" s="28"/>
    </row>
    <row r="483" spans="1:6" ht="15.75" customHeight="1" x14ac:dyDescent="0.3">
      <c r="A483" s="28"/>
      <c r="B483" s="28"/>
      <c r="C483" s="28"/>
      <c r="D483" s="28"/>
      <c r="E483" s="28"/>
      <c r="F483" s="28"/>
    </row>
    <row r="484" spans="1:6" ht="15.75" customHeight="1" x14ac:dyDescent="0.3">
      <c r="A484" s="28"/>
      <c r="B484" s="28"/>
      <c r="C484" s="28"/>
      <c r="D484" s="28"/>
      <c r="E484" s="28"/>
      <c r="F484" s="28"/>
    </row>
    <row r="485" spans="1:6" ht="15.75" customHeight="1" x14ac:dyDescent="0.3">
      <c r="A485" s="28"/>
      <c r="B485" s="28"/>
      <c r="C485" s="28"/>
      <c r="D485" s="28"/>
      <c r="E485" s="28"/>
      <c r="F485" s="28"/>
    </row>
    <row r="486" spans="1:6" ht="15.75" customHeight="1" x14ac:dyDescent="0.3">
      <c r="A486" s="28"/>
      <c r="B486" s="28"/>
      <c r="C486" s="28"/>
      <c r="D486" s="28"/>
      <c r="E486" s="28"/>
      <c r="F486" s="28"/>
    </row>
    <row r="487" spans="1:6" ht="15.75" customHeight="1" x14ac:dyDescent="0.3">
      <c r="A487" s="28"/>
      <c r="B487" s="28"/>
      <c r="C487" s="28"/>
      <c r="D487" s="28"/>
      <c r="E487" s="28"/>
      <c r="F487" s="28"/>
    </row>
    <row r="488" spans="1:6" ht="15.75" customHeight="1" x14ac:dyDescent="0.3">
      <c r="A488" s="28"/>
      <c r="B488" s="28"/>
      <c r="C488" s="28"/>
      <c r="D488" s="28"/>
      <c r="E488" s="28"/>
      <c r="F488" s="28"/>
    </row>
    <row r="489" spans="1:6" ht="15.75" customHeight="1" x14ac:dyDescent="0.3">
      <c r="A489" s="28"/>
      <c r="B489" s="28"/>
      <c r="C489" s="28"/>
      <c r="D489" s="28"/>
      <c r="E489" s="28"/>
      <c r="F489" s="28"/>
    </row>
    <row r="490" spans="1:6" ht="15.75" customHeight="1" x14ac:dyDescent="0.3">
      <c r="A490" s="28"/>
      <c r="B490" s="28"/>
      <c r="C490" s="28"/>
      <c r="D490" s="28"/>
      <c r="E490" s="28"/>
      <c r="F490" s="28"/>
    </row>
    <row r="491" spans="1:6" ht="15.75" customHeight="1" x14ac:dyDescent="0.3">
      <c r="A491" s="28"/>
      <c r="B491" s="28"/>
      <c r="C491" s="28"/>
      <c r="D491" s="28"/>
      <c r="E491" s="28"/>
      <c r="F491" s="28"/>
    </row>
    <row r="492" spans="1:6" ht="15.75" customHeight="1" x14ac:dyDescent="0.3">
      <c r="A492" s="28"/>
      <c r="B492" s="28"/>
      <c r="C492" s="28"/>
      <c r="D492" s="28"/>
      <c r="E492" s="28"/>
      <c r="F492" s="28"/>
    </row>
    <row r="493" spans="1:6" ht="15.75" customHeight="1" x14ac:dyDescent="0.3">
      <c r="A493" s="28"/>
      <c r="B493" s="28"/>
      <c r="C493" s="28"/>
      <c r="D493" s="28"/>
      <c r="E493" s="28"/>
      <c r="F493" s="28"/>
    </row>
    <row r="494" spans="1:6" ht="15.75" customHeight="1" x14ac:dyDescent="0.3">
      <c r="A494" s="28"/>
      <c r="B494" s="28"/>
      <c r="C494" s="28"/>
      <c r="D494" s="28"/>
      <c r="E494" s="28"/>
      <c r="F494" s="28"/>
    </row>
    <row r="495" spans="1:6" ht="15.75" customHeight="1" x14ac:dyDescent="0.3">
      <c r="A495" s="28"/>
      <c r="B495" s="28"/>
      <c r="C495" s="28"/>
      <c r="D495" s="28"/>
      <c r="E495" s="28"/>
      <c r="F495" s="28"/>
    </row>
    <row r="496" spans="1:6" ht="15.75" customHeight="1" x14ac:dyDescent="0.3">
      <c r="A496" s="28"/>
      <c r="B496" s="28"/>
      <c r="C496" s="28"/>
      <c r="D496" s="28"/>
      <c r="E496" s="28"/>
      <c r="F496" s="28"/>
    </row>
    <row r="497" spans="1:6" ht="15.75" customHeight="1" x14ac:dyDescent="0.3">
      <c r="A497" s="28"/>
      <c r="B497" s="28"/>
      <c r="C497" s="28"/>
      <c r="D497" s="28"/>
      <c r="E497" s="28"/>
      <c r="F497" s="28"/>
    </row>
    <row r="498" spans="1:6" ht="15.75" customHeight="1" x14ac:dyDescent="0.3">
      <c r="A498" s="28"/>
      <c r="B498" s="28"/>
      <c r="C498" s="28"/>
      <c r="D498" s="28"/>
      <c r="E498" s="28"/>
      <c r="F498" s="28"/>
    </row>
    <row r="499" spans="1:6" ht="15.75" customHeight="1" x14ac:dyDescent="0.3">
      <c r="A499" s="28"/>
      <c r="B499" s="28"/>
      <c r="C499" s="28"/>
      <c r="D499" s="28"/>
      <c r="E499" s="28"/>
      <c r="F499" s="28"/>
    </row>
    <row r="500" spans="1:6" ht="15.75" customHeight="1" x14ac:dyDescent="0.3">
      <c r="A500" s="28"/>
      <c r="B500" s="28"/>
      <c r="C500" s="28"/>
      <c r="D500" s="28"/>
      <c r="E500" s="28"/>
      <c r="F500" s="28"/>
    </row>
    <row r="501" spans="1:6" ht="15.75" customHeight="1" x14ac:dyDescent="0.3">
      <c r="A501" s="28"/>
      <c r="B501" s="28"/>
      <c r="C501" s="28"/>
      <c r="D501" s="28"/>
      <c r="E501" s="28"/>
      <c r="F501" s="28"/>
    </row>
    <row r="502" spans="1:6" ht="15.75" customHeight="1" x14ac:dyDescent="0.3">
      <c r="A502" s="28"/>
      <c r="B502" s="28"/>
      <c r="C502" s="28"/>
      <c r="D502" s="28"/>
      <c r="E502" s="28"/>
      <c r="F502" s="28"/>
    </row>
    <row r="503" spans="1:6" ht="15.75" customHeight="1" x14ac:dyDescent="0.3">
      <c r="A503" s="28"/>
      <c r="B503" s="28"/>
      <c r="C503" s="28"/>
      <c r="D503" s="28"/>
      <c r="E503" s="28"/>
      <c r="F503" s="28"/>
    </row>
    <row r="504" spans="1:6" ht="15.75" customHeight="1" x14ac:dyDescent="0.3">
      <c r="A504" s="28"/>
      <c r="B504" s="28"/>
      <c r="C504" s="28"/>
      <c r="D504" s="28"/>
      <c r="E504" s="28"/>
      <c r="F504" s="28"/>
    </row>
    <row r="505" spans="1:6" ht="15.75" customHeight="1" x14ac:dyDescent="0.3">
      <c r="A505" s="28"/>
      <c r="B505" s="28"/>
      <c r="C505" s="28"/>
      <c r="D505" s="28"/>
      <c r="E505" s="28"/>
      <c r="F505" s="28"/>
    </row>
    <row r="506" spans="1:6" ht="15.75" customHeight="1" x14ac:dyDescent="0.3">
      <c r="A506" s="28"/>
      <c r="B506" s="28"/>
      <c r="C506" s="28"/>
      <c r="D506" s="28"/>
      <c r="E506" s="28"/>
      <c r="F506" s="28"/>
    </row>
    <row r="507" spans="1:6" ht="15.75" customHeight="1" x14ac:dyDescent="0.3">
      <c r="A507" s="28"/>
      <c r="B507" s="28"/>
      <c r="C507" s="28"/>
      <c r="D507" s="28"/>
      <c r="E507" s="28"/>
      <c r="F507" s="28"/>
    </row>
    <row r="508" spans="1:6" ht="15.75" customHeight="1" x14ac:dyDescent="0.3">
      <c r="A508" s="28"/>
      <c r="B508" s="28"/>
      <c r="C508" s="28"/>
      <c r="D508" s="28"/>
      <c r="E508" s="28"/>
      <c r="F508" s="28"/>
    </row>
    <row r="509" spans="1:6" ht="15.75" customHeight="1" x14ac:dyDescent="0.3">
      <c r="A509" s="28"/>
      <c r="B509" s="28"/>
      <c r="C509" s="28"/>
      <c r="D509" s="28"/>
      <c r="E509" s="28"/>
      <c r="F509" s="28"/>
    </row>
    <row r="510" spans="1:6" ht="15.75" customHeight="1" x14ac:dyDescent="0.3">
      <c r="A510" s="28"/>
      <c r="B510" s="28"/>
      <c r="C510" s="28"/>
      <c r="D510" s="28"/>
      <c r="E510" s="28"/>
      <c r="F510" s="28"/>
    </row>
    <row r="511" spans="1:6" ht="15.75" customHeight="1" x14ac:dyDescent="0.3">
      <c r="A511" s="28"/>
      <c r="B511" s="28"/>
      <c r="C511" s="28"/>
      <c r="D511" s="28"/>
      <c r="E511" s="28"/>
      <c r="F511" s="28"/>
    </row>
    <row r="512" spans="1:6" ht="15.75" customHeight="1" x14ac:dyDescent="0.3">
      <c r="A512" s="28"/>
      <c r="B512" s="28"/>
      <c r="C512" s="28"/>
      <c r="D512" s="28"/>
      <c r="E512" s="28"/>
      <c r="F512" s="28"/>
    </row>
    <row r="513" spans="1:6" ht="15.75" customHeight="1" x14ac:dyDescent="0.3">
      <c r="A513" s="28"/>
      <c r="B513" s="28"/>
      <c r="C513" s="28"/>
      <c r="D513" s="28"/>
      <c r="E513" s="28"/>
      <c r="F513" s="28"/>
    </row>
    <row r="514" spans="1:6" ht="15.75" customHeight="1" x14ac:dyDescent="0.3">
      <c r="A514" s="28"/>
      <c r="B514" s="28"/>
      <c r="C514" s="28"/>
      <c r="D514" s="28"/>
      <c r="E514" s="28"/>
      <c r="F514" s="28"/>
    </row>
    <row r="515" spans="1:6" ht="15.75" customHeight="1" x14ac:dyDescent="0.3">
      <c r="A515" s="28"/>
      <c r="B515" s="28"/>
      <c r="C515" s="28"/>
      <c r="D515" s="28"/>
      <c r="E515" s="28"/>
      <c r="F515" s="28"/>
    </row>
    <row r="516" spans="1:6" ht="15.75" customHeight="1" x14ac:dyDescent="0.3">
      <c r="A516" s="28"/>
      <c r="B516" s="28"/>
      <c r="C516" s="28"/>
      <c r="D516" s="28"/>
      <c r="E516" s="28"/>
      <c r="F516" s="28"/>
    </row>
    <row r="517" spans="1:6" ht="15.75" customHeight="1" x14ac:dyDescent="0.3">
      <c r="A517" s="28"/>
      <c r="B517" s="28"/>
      <c r="C517" s="28"/>
      <c r="D517" s="28"/>
      <c r="E517" s="28"/>
      <c r="F517" s="28"/>
    </row>
    <row r="518" spans="1:6" ht="15.75" customHeight="1" x14ac:dyDescent="0.3">
      <c r="A518" s="28"/>
      <c r="B518" s="28"/>
      <c r="C518" s="28"/>
      <c r="D518" s="28"/>
      <c r="E518" s="28"/>
      <c r="F518" s="28"/>
    </row>
    <row r="519" spans="1:6" ht="15.75" customHeight="1" x14ac:dyDescent="0.3">
      <c r="A519" s="28"/>
      <c r="B519" s="28"/>
      <c r="C519" s="28"/>
      <c r="D519" s="28"/>
      <c r="E519" s="28"/>
      <c r="F519" s="28"/>
    </row>
    <row r="520" spans="1:6" ht="15.75" customHeight="1" x14ac:dyDescent="0.3">
      <c r="A520" s="28"/>
      <c r="B520" s="28"/>
      <c r="C520" s="28"/>
      <c r="D520" s="28"/>
      <c r="E520" s="28"/>
      <c r="F520" s="28"/>
    </row>
    <row r="521" spans="1:6" ht="15.75" customHeight="1" x14ac:dyDescent="0.3">
      <c r="A521" s="28"/>
      <c r="B521" s="28"/>
      <c r="C521" s="28"/>
      <c r="D521" s="28"/>
      <c r="E521" s="28"/>
      <c r="F521" s="28"/>
    </row>
    <row r="522" spans="1:6" ht="15.75" customHeight="1" x14ac:dyDescent="0.3">
      <c r="A522" s="28"/>
      <c r="B522" s="28"/>
      <c r="C522" s="28"/>
      <c r="D522" s="28"/>
      <c r="E522" s="28"/>
      <c r="F522" s="28"/>
    </row>
    <row r="523" spans="1:6" ht="15.75" customHeight="1" x14ac:dyDescent="0.3">
      <c r="A523" s="28"/>
      <c r="B523" s="28"/>
      <c r="C523" s="28"/>
      <c r="D523" s="28"/>
      <c r="E523" s="28"/>
      <c r="F523" s="28"/>
    </row>
    <row r="524" spans="1:6" ht="15.75" customHeight="1" x14ac:dyDescent="0.3">
      <c r="A524" s="28"/>
      <c r="B524" s="28"/>
      <c r="C524" s="28"/>
      <c r="D524" s="28"/>
      <c r="E524" s="28"/>
      <c r="F524" s="28"/>
    </row>
    <row r="525" spans="1:6" ht="15.75" customHeight="1" x14ac:dyDescent="0.3">
      <c r="A525" s="28"/>
      <c r="B525" s="28"/>
      <c r="C525" s="28"/>
      <c r="D525" s="28"/>
      <c r="E525" s="28"/>
      <c r="F525" s="28"/>
    </row>
    <row r="526" spans="1:6" ht="15.75" customHeight="1" x14ac:dyDescent="0.3">
      <c r="A526" s="28"/>
      <c r="B526" s="28"/>
      <c r="C526" s="28"/>
      <c r="D526" s="28"/>
      <c r="E526" s="28"/>
      <c r="F526" s="28"/>
    </row>
    <row r="527" spans="1:6" ht="15.75" customHeight="1" x14ac:dyDescent="0.3">
      <c r="A527" s="28"/>
      <c r="B527" s="28"/>
      <c r="C527" s="28"/>
      <c r="D527" s="28"/>
      <c r="E527" s="28"/>
      <c r="F527" s="28"/>
    </row>
    <row r="528" spans="1:6" ht="15.75" customHeight="1" x14ac:dyDescent="0.3">
      <c r="A528" s="28"/>
      <c r="B528" s="28"/>
      <c r="C528" s="28"/>
      <c r="D528" s="28"/>
      <c r="E528" s="28"/>
      <c r="F528" s="28"/>
    </row>
    <row r="529" spans="1:6" ht="15.75" customHeight="1" x14ac:dyDescent="0.3">
      <c r="A529" s="28"/>
      <c r="B529" s="28"/>
      <c r="C529" s="28"/>
      <c r="D529" s="28"/>
      <c r="E529" s="28"/>
      <c r="F529" s="28"/>
    </row>
    <row r="530" spans="1:6" ht="15.75" customHeight="1" x14ac:dyDescent="0.3">
      <c r="A530" s="28"/>
      <c r="B530" s="28"/>
      <c r="C530" s="28"/>
      <c r="D530" s="28"/>
      <c r="E530" s="28"/>
      <c r="F530" s="28"/>
    </row>
    <row r="531" spans="1:6" ht="15.75" customHeight="1" x14ac:dyDescent="0.3">
      <c r="A531" s="28"/>
      <c r="B531" s="28"/>
      <c r="C531" s="28"/>
      <c r="D531" s="28"/>
      <c r="E531" s="28"/>
      <c r="F531" s="28"/>
    </row>
    <row r="532" spans="1:6" ht="15.75" customHeight="1" x14ac:dyDescent="0.3">
      <c r="A532" s="28"/>
      <c r="B532" s="28"/>
      <c r="C532" s="28"/>
      <c r="D532" s="28"/>
      <c r="E532" s="28"/>
      <c r="F532" s="28"/>
    </row>
    <row r="533" spans="1:6" ht="15.75" customHeight="1" x14ac:dyDescent="0.3">
      <c r="A533" s="28"/>
      <c r="B533" s="28"/>
      <c r="C533" s="28"/>
      <c r="D533" s="28"/>
      <c r="E533" s="28"/>
      <c r="F533" s="28"/>
    </row>
    <row r="534" spans="1:6" ht="15.75" customHeight="1" x14ac:dyDescent="0.3">
      <c r="A534" s="28"/>
      <c r="B534" s="28"/>
      <c r="C534" s="28"/>
      <c r="D534" s="28"/>
      <c r="E534" s="28"/>
      <c r="F534" s="28"/>
    </row>
    <row r="535" spans="1:6" ht="15.75" customHeight="1" x14ac:dyDescent="0.3">
      <c r="A535" s="28"/>
      <c r="B535" s="28"/>
      <c r="C535" s="28"/>
      <c r="D535" s="28"/>
      <c r="E535" s="28"/>
      <c r="F535" s="28"/>
    </row>
    <row r="536" spans="1:6" ht="15.75" customHeight="1" x14ac:dyDescent="0.3">
      <c r="A536" s="28"/>
      <c r="B536" s="28"/>
      <c r="C536" s="28"/>
      <c r="D536" s="28"/>
      <c r="E536" s="28"/>
      <c r="F536" s="28"/>
    </row>
    <row r="537" spans="1:6" ht="15.75" customHeight="1" x14ac:dyDescent="0.3">
      <c r="A537" s="28"/>
      <c r="B537" s="28"/>
      <c r="C537" s="28"/>
      <c r="D537" s="28"/>
      <c r="E537" s="28"/>
      <c r="F537" s="28"/>
    </row>
    <row r="538" spans="1:6" ht="15.75" customHeight="1" x14ac:dyDescent="0.3">
      <c r="A538" s="28"/>
      <c r="B538" s="28"/>
      <c r="C538" s="28"/>
      <c r="D538" s="28"/>
      <c r="E538" s="28"/>
      <c r="F538" s="28"/>
    </row>
    <row r="539" spans="1:6" ht="15.75" customHeight="1" x14ac:dyDescent="0.3">
      <c r="A539" s="28"/>
      <c r="B539" s="28"/>
      <c r="C539" s="28"/>
      <c r="D539" s="28"/>
      <c r="E539" s="28"/>
      <c r="F539" s="28"/>
    </row>
    <row r="540" spans="1:6" ht="15.75" customHeight="1" x14ac:dyDescent="0.3">
      <c r="A540" s="28"/>
      <c r="B540" s="28"/>
      <c r="C540" s="28"/>
      <c r="D540" s="28"/>
      <c r="E540" s="28"/>
      <c r="F540" s="28"/>
    </row>
    <row r="541" spans="1:6" ht="15.75" customHeight="1" x14ac:dyDescent="0.3">
      <c r="A541" s="28"/>
      <c r="B541" s="28"/>
      <c r="C541" s="28"/>
      <c r="D541" s="28"/>
      <c r="E541" s="28"/>
      <c r="F541" s="28"/>
    </row>
    <row r="542" spans="1:6" ht="15.75" customHeight="1" x14ac:dyDescent="0.3">
      <c r="A542" s="28"/>
      <c r="B542" s="28"/>
      <c r="C542" s="28"/>
      <c r="D542" s="28"/>
      <c r="E542" s="28"/>
      <c r="F542" s="28"/>
    </row>
    <row r="543" spans="1:6" ht="15.75" customHeight="1" x14ac:dyDescent="0.3">
      <c r="A543" s="28"/>
      <c r="B543" s="28"/>
      <c r="C543" s="28"/>
      <c r="D543" s="28"/>
      <c r="E543" s="28"/>
      <c r="F543" s="28"/>
    </row>
    <row r="544" spans="1:6" ht="15.75" customHeight="1" x14ac:dyDescent="0.3">
      <c r="A544" s="28"/>
      <c r="B544" s="28"/>
      <c r="C544" s="28"/>
      <c r="D544" s="28"/>
      <c r="E544" s="28"/>
      <c r="F544" s="28"/>
    </row>
    <row r="545" spans="1:6" ht="15.75" customHeight="1" x14ac:dyDescent="0.3">
      <c r="A545" s="28"/>
      <c r="B545" s="28"/>
      <c r="C545" s="28"/>
      <c r="D545" s="28"/>
      <c r="E545" s="28"/>
      <c r="F545" s="28"/>
    </row>
    <row r="546" spans="1:6" ht="15.75" customHeight="1" x14ac:dyDescent="0.3">
      <c r="A546" s="28"/>
      <c r="B546" s="28"/>
      <c r="C546" s="28"/>
      <c r="D546" s="28"/>
      <c r="E546" s="28"/>
      <c r="F546" s="28"/>
    </row>
    <row r="547" spans="1:6" ht="15.75" customHeight="1" x14ac:dyDescent="0.3">
      <c r="A547" s="28"/>
      <c r="B547" s="28"/>
      <c r="C547" s="28"/>
      <c r="D547" s="28"/>
      <c r="E547" s="28"/>
      <c r="F547" s="28"/>
    </row>
    <row r="548" spans="1:6" ht="15.75" customHeight="1" x14ac:dyDescent="0.3">
      <c r="A548" s="28"/>
      <c r="B548" s="28"/>
      <c r="C548" s="28"/>
      <c r="D548" s="28"/>
      <c r="E548" s="28"/>
      <c r="F548" s="28"/>
    </row>
    <row r="549" spans="1:6" ht="15.75" customHeight="1" x14ac:dyDescent="0.3">
      <c r="A549" s="28"/>
      <c r="B549" s="28"/>
      <c r="C549" s="28"/>
      <c r="D549" s="28"/>
      <c r="E549" s="28"/>
      <c r="F549" s="28"/>
    </row>
    <row r="550" spans="1:6" ht="15.75" customHeight="1" x14ac:dyDescent="0.3">
      <c r="A550" s="28"/>
      <c r="B550" s="28"/>
      <c r="C550" s="28"/>
      <c r="D550" s="28"/>
      <c r="E550" s="28"/>
      <c r="F550" s="28"/>
    </row>
    <row r="551" spans="1:6" ht="15.75" customHeight="1" x14ac:dyDescent="0.3">
      <c r="A551" s="28"/>
      <c r="B551" s="28"/>
      <c r="C551" s="28"/>
      <c r="D551" s="28"/>
      <c r="E551" s="28"/>
      <c r="F551" s="28"/>
    </row>
    <row r="552" spans="1:6" ht="15.75" customHeight="1" x14ac:dyDescent="0.3">
      <c r="A552" s="28"/>
      <c r="B552" s="28"/>
      <c r="C552" s="28"/>
      <c r="D552" s="28"/>
      <c r="E552" s="28"/>
      <c r="F552" s="28"/>
    </row>
    <row r="553" spans="1:6" ht="15.75" customHeight="1" x14ac:dyDescent="0.3">
      <c r="A553" s="28"/>
      <c r="B553" s="28"/>
      <c r="C553" s="28"/>
      <c r="D553" s="28"/>
      <c r="E553" s="28"/>
      <c r="F553" s="28"/>
    </row>
    <row r="554" spans="1:6" ht="15.75" customHeight="1" x14ac:dyDescent="0.3">
      <c r="A554" s="28"/>
      <c r="B554" s="28"/>
      <c r="C554" s="28"/>
      <c r="D554" s="28"/>
      <c r="E554" s="28"/>
      <c r="F554" s="28"/>
    </row>
    <row r="555" spans="1:6" ht="15.75" customHeight="1" x14ac:dyDescent="0.3">
      <c r="A555" s="28"/>
      <c r="B555" s="28"/>
      <c r="C555" s="28"/>
      <c r="D555" s="28"/>
      <c r="E555" s="28"/>
      <c r="F555" s="28"/>
    </row>
    <row r="556" spans="1:6" ht="15.75" customHeight="1" x14ac:dyDescent="0.3">
      <c r="A556" s="28"/>
      <c r="B556" s="28"/>
      <c r="C556" s="28"/>
      <c r="D556" s="28"/>
      <c r="E556" s="28"/>
      <c r="F556" s="28"/>
    </row>
    <row r="557" spans="1:6" ht="15.75" customHeight="1" x14ac:dyDescent="0.3">
      <c r="A557" s="28"/>
      <c r="B557" s="28"/>
      <c r="C557" s="28"/>
      <c r="D557" s="28"/>
      <c r="E557" s="28"/>
      <c r="F557" s="28"/>
    </row>
    <row r="558" spans="1:6" ht="15.75" customHeight="1" x14ac:dyDescent="0.3">
      <c r="A558" s="28"/>
      <c r="B558" s="28"/>
      <c r="C558" s="28"/>
      <c r="D558" s="28"/>
      <c r="E558" s="28"/>
      <c r="F558" s="28"/>
    </row>
    <row r="559" spans="1:6" ht="15.75" customHeight="1" x14ac:dyDescent="0.3">
      <c r="A559" s="28"/>
      <c r="B559" s="28"/>
      <c r="C559" s="28"/>
      <c r="D559" s="28"/>
      <c r="E559" s="28"/>
      <c r="F559" s="28"/>
    </row>
    <row r="560" spans="1:6" ht="15.75" customHeight="1" x14ac:dyDescent="0.3">
      <c r="A560" s="28"/>
      <c r="B560" s="28"/>
      <c r="C560" s="28"/>
      <c r="D560" s="28"/>
      <c r="E560" s="28"/>
      <c r="F560" s="28"/>
    </row>
    <row r="561" spans="1:6" ht="15.75" customHeight="1" x14ac:dyDescent="0.3">
      <c r="A561" s="28"/>
      <c r="B561" s="28"/>
      <c r="C561" s="28"/>
      <c r="D561" s="28"/>
      <c r="E561" s="28"/>
      <c r="F561" s="28"/>
    </row>
    <row r="562" spans="1:6" ht="15.75" customHeight="1" x14ac:dyDescent="0.3">
      <c r="A562" s="28"/>
      <c r="B562" s="28"/>
      <c r="C562" s="28"/>
      <c r="D562" s="28"/>
      <c r="E562" s="28"/>
      <c r="F562" s="28"/>
    </row>
    <row r="563" spans="1:6" ht="15.75" customHeight="1" x14ac:dyDescent="0.3">
      <c r="A563" s="28"/>
      <c r="B563" s="28"/>
      <c r="C563" s="28"/>
      <c r="D563" s="28"/>
      <c r="E563" s="28"/>
      <c r="F563" s="28"/>
    </row>
    <row r="564" spans="1:6" ht="15.75" customHeight="1" x14ac:dyDescent="0.3">
      <c r="A564" s="28"/>
      <c r="B564" s="28"/>
      <c r="C564" s="28"/>
      <c r="D564" s="28"/>
      <c r="E564" s="28"/>
      <c r="F564" s="28"/>
    </row>
    <row r="565" spans="1:6" ht="15.75" customHeight="1" x14ac:dyDescent="0.3">
      <c r="A565" s="28"/>
      <c r="B565" s="28"/>
      <c r="C565" s="28"/>
      <c r="D565" s="28"/>
      <c r="E565" s="28"/>
      <c r="F565" s="28"/>
    </row>
    <row r="566" spans="1:6" ht="15.75" customHeight="1" x14ac:dyDescent="0.3">
      <c r="A566" s="28"/>
      <c r="B566" s="28"/>
      <c r="C566" s="28"/>
      <c r="D566" s="28"/>
      <c r="E566" s="28"/>
      <c r="F566" s="28"/>
    </row>
    <row r="567" spans="1:6" ht="15.75" customHeight="1" x14ac:dyDescent="0.3">
      <c r="A567" s="28"/>
      <c r="B567" s="28"/>
      <c r="C567" s="28"/>
      <c r="D567" s="28"/>
      <c r="E567" s="28"/>
      <c r="F567" s="28"/>
    </row>
    <row r="568" spans="1:6" ht="15.75" customHeight="1" x14ac:dyDescent="0.3">
      <c r="A568" s="28"/>
      <c r="B568" s="28"/>
      <c r="C568" s="28"/>
      <c r="D568" s="28"/>
      <c r="E568" s="28"/>
      <c r="F568" s="28"/>
    </row>
    <row r="569" spans="1:6" ht="15.75" customHeight="1" x14ac:dyDescent="0.3">
      <c r="A569" s="28"/>
      <c r="B569" s="28"/>
      <c r="C569" s="28"/>
      <c r="D569" s="28"/>
      <c r="E569" s="28"/>
      <c r="F569" s="28"/>
    </row>
    <row r="570" spans="1:6" ht="15.75" customHeight="1" x14ac:dyDescent="0.3">
      <c r="A570" s="28"/>
      <c r="B570" s="28"/>
      <c r="C570" s="28"/>
      <c r="D570" s="28"/>
      <c r="E570" s="28"/>
      <c r="F570" s="28"/>
    </row>
    <row r="571" spans="1:6" ht="15.75" customHeight="1" x14ac:dyDescent="0.3">
      <c r="A571" s="28"/>
      <c r="B571" s="28"/>
      <c r="C571" s="28"/>
      <c r="D571" s="28"/>
      <c r="E571" s="28"/>
      <c r="F571" s="28"/>
    </row>
    <row r="572" spans="1:6" ht="15.75" customHeight="1" x14ac:dyDescent="0.3">
      <c r="A572" s="28"/>
      <c r="B572" s="28"/>
      <c r="C572" s="28"/>
      <c r="D572" s="28"/>
      <c r="E572" s="28"/>
      <c r="F572" s="28"/>
    </row>
    <row r="573" spans="1:6" ht="15.75" customHeight="1" x14ac:dyDescent="0.3">
      <c r="A573" s="28"/>
      <c r="B573" s="28"/>
      <c r="C573" s="28"/>
      <c r="D573" s="28"/>
      <c r="E573" s="28"/>
      <c r="F573" s="28"/>
    </row>
    <row r="574" spans="1:6" ht="15.75" customHeight="1" x14ac:dyDescent="0.3">
      <c r="A574" s="28"/>
      <c r="B574" s="28"/>
      <c r="C574" s="28"/>
      <c r="D574" s="28"/>
      <c r="E574" s="28"/>
      <c r="F574" s="28"/>
    </row>
    <row r="575" spans="1:6" ht="15.75" customHeight="1" x14ac:dyDescent="0.3">
      <c r="A575" s="28"/>
      <c r="B575" s="28"/>
      <c r="C575" s="28"/>
      <c r="D575" s="28"/>
      <c r="E575" s="28"/>
      <c r="F575" s="28"/>
    </row>
    <row r="576" spans="1:6" ht="15.75" customHeight="1" x14ac:dyDescent="0.3">
      <c r="A576" s="28"/>
      <c r="B576" s="28"/>
      <c r="C576" s="28"/>
      <c r="D576" s="28"/>
      <c r="E576" s="28"/>
      <c r="F576" s="28"/>
    </row>
    <row r="577" spans="1:6" ht="15.75" customHeight="1" x14ac:dyDescent="0.3">
      <c r="A577" s="28"/>
      <c r="B577" s="28"/>
      <c r="C577" s="28"/>
      <c r="D577" s="28"/>
      <c r="E577" s="28"/>
      <c r="F577" s="28"/>
    </row>
    <row r="578" spans="1:6" ht="15.75" customHeight="1" x14ac:dyDescent="0.3">
      <c r="A578" s="28"/>
      <c r="B578" s="28"/>
      <c r="C578" s="28"/>
      <c r="D578" s="28"/>
      <c r="E578" s="28"/>
      <c r="F578" s="28"/>
    </row>
    <row r="579" spans="1:6" ht="15.75" customHeight="1" x14ac:dyDescent="0.3">
      <c r="A579" s="28"/>
      <c r="B579" s="28"/>
      <c r="C579" s="28"/>
      <c r="D579" s="28"/>
      <c r="E579" s="28"/>
      <c r="F579" s="28"/>
    </row>
    <row r="580" spans="1:6" ht="15.75" customHeight="1" x14ac:dyDescent="0.3">
      <c r="A580" s="28"/>
      <c r="B580" s="28"/>
      <c r="C580" s="28"/>
      <c r="D580" s="28"/>
      <c r="E580" s="28"/>
      <c r="F580" s="28"/>
    </row>
    <row r="581" spans="1:6" ht="15.75" customHeight="1" x14ac:dyDescent="0.3">
      <c r="A581" s="28"/>
      <c r="B581" s="28"/>
      <c r="C581" s="28"/>
      <c r="D581" s="28"/>
      <c r="E581" s="28"/>
      <c r="F581" s="28"/>
    </row>
    <row r="582" spans="1:6" ht="15.75" customHeight="1" x14ac:dyDescent="0.3">
      <c r="A582" s="28"/>
      <c r="B582" s="28"/>
      <c r="C582" s="28"/>
      <c r="D582" s="28"/>
      <c r="E582" s="28"/>
      <c r="F582" s="28"/>
    </row>
    <row r="583" spans="1:6" ht="15.75" customHeight="1" x14ac:dyDescent="0.3">
      <c r="A583" s="28"/>
      <c r="B583" s="28"/>
      <c r="C583" s="28"/>
      <c r="D583" s="28"/>
      <c r="E583" s="28"/>
      <c r="F583" s="28"/>
    </row>
    <row r="584" spans="1:6" ht="15.75" customHeight="1" x14ac:dyDescent="0.3">
      <c r="A584" s="28"/>
      <c r="B584" s="28"/>
      <c r="C584" s="28"/>
      <c r="D584" s="28"/>
      <c r="E584" s="28"/>
      <c r="F584" s="28"/>
    </row>
    <row r="585" spans="1:6" ht="15.75" customHeight="1" x14ac:dyDescent="0.3">
      <c r="A585" s="28"/>
      <c r="B585" s="28"/>
      <c r="C585" s="28"/>
      <c r="D585" s="28"/>
      <c r="E585" s="28"/>
      <c r="F585" s="28"/>
    </row>
    <row r="586" spans="1:6" ht="15.75" customHeight="1" x14ac:dyDescent="0.3">
      <c r="A586" s="28"/>
      <c r="B586" s="28"/>
      <c r="C586" s="28"/>
      <c r="D586" s="28"/>
      <c r="E586" s="28"/>
      <c r="F586" s="28"/>
    </row>
    <row r="587" spans="1:6" ht="15.75" customHeight="1" x14ac:dyDescent="0.3">
      <c r="A587" s="28"/>
      <c r="B587" s="28"/>
      <c r="C587" s="28"/>
      <c r="D587" s="28"/>
      <c r="E587" s="28"/>
      <c r="F587" s="28"/>
    </row>
    <row r="588" spans="1:6" ht="15.75" customHeight="1" x14ac:dyDescent="0.3">
      <c r="A588" s="28"/>
      <c r="B588" s="28"/>
      <c r="C588" s="28"/>
      <c r="D588" s="28"/>
      <c r="E588" s="28"/>
      <c r="F588" s="28"/>
    </row>
    <row r="589" spans="1:6" ht="15.75" customHeight="1" x14ac:dyDescent="0.3">
      <c r="A589" s="28"/>
      <c r="B589" s="28"/>
      <c r="C589" s="28"/>
      <c r="D589" s="28"/>
      <c r="E589" s="28"/>
      <c r="F589" s="28"/>
    </row>
    <row r="590" spans="1:6" ht="15.75" customHeight="1" x14ac:dyDescent="0.3">
      <c r="A590" s="28"/>
      <c r="B590" s="28"/>
      <c r="C590" s="28"/>
      <c r="D590" s="28"/>
      <c r="E590" s="28"/>
      <c r="F590" s="28"/>
    </row>
    <row r="591" spans="1:6" ht="15.75" customHeight="1" x14ac:dyDescent="0.3">
      <c r="A591" s="28"/>
      <c r="B591" s="28"/>
      <c r="C591" s="28"/>
      <c r="D591" s="28"/>
      <c r="E591" s="28"/>
      <c r="F591" s="28"/>
    </row>
    <row r="592" spans="1:6" ht="15.75" customHeight="1" x14ac:dyDescent="0.3">
      <c r="A592" s="28"/>
      <c r="B592" s="28"/>
      <c r="C592" s="28"/>
      <c r="D592" s="28"/>
      <c r="E592" s="28"/>
      <c r="F592" s="28"/>
    </row>
    <row r="593" spans="1:6" ht="15.75" customHeight="1" x14ac:dyDescent="0.3">
      <c r="A593" s="28"/>
      <c r="B593" s="28"/>
      <c r="C593" s="28"/>
      <c r="D593" s="28"/>
      <c r="E593" s="28"/>
      <c r="F593" s="28"/>
    </row>
    <row r="594" spans="1:6" ht="15.75" customHeight="1" x14ac:dyDescent="0.3">
      <c r="A594" s="28"/>
      <c r="B594" s="28"/>
      <c r="C594" s="28"/>
      <c r="D594" s="28"/>
      <c r="E594" s="28"/>
      <c r="F594" s="28"/>
    </row>
    <row r="595" spans="1:6" ht="15.75" customHeight="1" x14ac:dyDescent="0.3">
      <c r="A595" s="28"/>
      <c r="B595" s="28"/>
      <c r="C595" s="28"/>
      <c r="D595" s="28"/>
      <c r="E595" s="28"/>
      <c r="F595" s="28"/>
    </row>
    <row r="596" spans="1:6" ht="15.75" customHeight="1" x14ac:dyDescent="0.3">
      <c r="A596" s="28"/>
      <c r="B596" s="28"/>
      <c r="C596" s="28"/>
      <c r="D596" s="28"/>
      <c r="E596" s="28"/>
      <c r="F596" s="28"/>
    </row>
    <row r="597" spans="1:6" ht="15.75" customHeight="1" x14ac:dyDescent="0.3">
      <c r="A597" s="28"/>
      <c r="B597" s="28"/>
      <c r="C597" s="28"/>
      <c r="D597" s="28"/>
      <c r="E597" s="28"/>
      <c r="F597" s="28"/>
    </row>
    <row r="598" spans="1:6" ht="15.75" customHeight="1" x14ac:dyDescent="0.3">
      <c r="A598" s="28"/>
      <c r="B598" s="28"/>
      <c r="C598" s="28"/>
      <c r="D598" s="28"/>
      <c r="E598" s="28"/>
      <c r="F598" s="28"/>
    </row>
    <row r="599" spans="1:6" ht="15.75" customHeight="1" x14ac:dyDescent="0.3">
      <c r="A599" s="28"/>
      <c r="B599" s="28"/>
      <c r="C599" s="28"/>
      <c r="D599" s="28"/>
      <c r="E599" s="28"/>
      <c r="F599" s="28"/>
    </row>
    <row r="600" spans="1:6" ht="15.75" customHeight="1" x14ac:dyDescent="0.3">
      <c r="A600" s="28"/>
      <c r="B600" s="28"/>
      <c r="C600" s="28"/>
      <c r="D600" s="28"/>
      <c r="E600" s="28"/>
      <c r="F600" s="28"/>
    </row>
    <row r="601" spans="1:6" ht="15.75" customHeight="1" x14ac:dyDescent="0.3">
      <c r="A601" s="28"/>
      <c r="B601" s="28"/>
      <c r="C601" s="28"/>
      <c r="D601" s="28"/>
      <c r="E601" s="28"/>
      <c r="F601" s="28"/>
    </row>
    <row r="602" spans="1:6" ht="15.75" customHeight="1" x14ac:dyDescent="0.3">
      <c r="A602" s="28"/>
      <c r="B602" s="28"/>
      <c r="C602" s="28"/>
      <c r="D602" s="28"/>
      <c r="E602" s="28"/>
      <c r="F602" s="28"/>
    </row>
    <row r="603" spans="1:6" ht="15.75" customHeight="1" x14ac:dyDescent="0.3">
      <c r="A603" s="28"/>
      <c r="B603" s="28"/>
      <c r="C603" s="28"/>
      <c r="D603" s="28"/>
      <c r="E603" s="28"/>
      <c r="F603" s="28"/>
    </row>
    <row r="604" spans="1:6" ht="15.75" customHeight="1" x14ac:dyDescent="0.3">
      <c r="A604" s="28"/>
      <c r="B604" s="28"/>
      <c r="C604" s="28"/>
      <c r="D604" s="28"/>
      <c r="E604" s="28"/>
      <c r="F604" s="28"/>
    </row>
    <row r="605" spans="1:6" ht="15.75" customHeight="1" x14ac:dyDescent="0.3">
      <c r="A605" s="28"/>
      <c r="B605" s="28"/>
      <c r="C605" s="28"/>
      <c r="D605" s="28"/>
      <c r="E605" s="28"/>
      <c r="F605" s="28"/>
    </row>
    <row r="606" spans="1:6" ht="15.75" customHeight="1" x14ac:dyDescent="0.3">
      <c r="A606" s="28"/>
      <c r="B606" s="28"/>
      <c r="C606" s="28"/>
      <c r="D606" s="28"/>
      <c r="E606" s="28"/>
      <c r="F606" s="28"/>
    </row>
    <row r="607" spans="1:6" ht="15.75" customHeight="1" x14ac:dyDescent="0.3">
      <c r="A607" s="28"/>
      <c r="B607" s="28"/>
      <c r="C607" s="28"/>
      <c r="D607" s="28"/>
      <c r="E607" s="28"/>
      <c r="F607" s="28"/>
    </row>
    <row r="608" spans="1:6" ht="15.75" customHeight="1" x14ac:dyDescent="0.3">
      <c r="A608" s="28"/>
      <c r="B608" s="28"/>
      <c r="C608" s="28"/>
      <c r="D608" s="28"/>
      <c r="E608" s="28"/>
      <c r="F608" s="28"/>
    </row>
    <row r="609" spans="1:6" ht="15.75" customHeight="1" x14ac:dyDescent="0.3">
      <c r="A609" s="28"/>
      <c r="B609" s="28"/>
      <c r="C609" s="28"/>
      <c r="D609" s="28"/>
      <c r="E609" s="28"/>
      <c r="F609" s="28"/>
    </row>
    <row r="610" spans="1:6" ht="15.75" customHeight="1" x14ac:dyDescent="0.3">
      <c r="A610" s="28"/>
      <c r="B610" s="28"/>
      <c r="C610" s="28"/>
      <c r="D610" s="28"/>
      <c r="E610" s="28"/>
      <c r="F610" s="28"/>
    </row>
    <row r="611" spans="1:6" ht="15.75" customHeight="1" x14ac:dyDescent="0.3">
      <c r="A611" s="28"/>
      <c r="B611" s="28"/>
      <c r="C611" s="28"/>
      <c r="D611" s="28"/>
      <c r="E611" s="28"/>
      <c r="F611" s="28"/>
    </row>
    <row r="612" spans="1:6" ht="15.75" customHeight="1" x14ac:dyDescent="0.3">
      <c r="A612" s="28"/>
      <c r="B612" s="28"/>
      <c r="C612" s="28"/>
      <c r="D612" s="28"/>
      <c r="E612" s="28"/>
      <c r="F612" s="28"/>
    </row>
    <row r="613" spans="1:6" ht="15.75" customHeight="1" x14ac:dyDescent="0.3">
      <c r="A613" s="28"/>
      <c r="B613" s="28"/>
      <c r="C613" s="28"/>
      <c r="D613" s="28"/>
      <c r="E613" s="28"/>
      <c r="F613" s="28"/>
    </row>
    <row r="614" spans="1:6" ht="15.75" customHeight="1" x14ac:dyDescent="0.3">
      <c r="A614" s="28"/>
      <c r="B614" s="28"/>
      <c r="C614" s="28"/>
      <c r="D614" s="28"/>
      <c r="E614" s="28"/>
      <c r="F614" s="28"/>
    </row>
    <row r="615" spans="1:6" ht="15.75" customHeight="1" x14ac:dyDescent="0.3">
      <c r="A615" s="28"/>
      <c r="B615" s="28"/>
      <c r="C615" s="28"/>
      <c r="D615" s="28"/>
      <c r="E615" s="28"/>
      <c r="F615" s="28"/>
    </row>
    <row r="616" spans="1:6" ht="15.75" customHeight="1" x14ac:dyDescent="0.3">
      <c r="A616" s="28"/>
      <c r="B616" s="28"/>
      <c r="C616" s="28"/>
      <c r="D616" s="28"/>
      <c r="E616" s="28"/>
      <c r="F616" s="28"/>
    </row>
    <row r="617" spans="1:6" ht="15.75" customHeight="1" x14ac:dyDescent="0.3">
      <c r="A617" s="28"/>
      <c r="B617" s="28"/>
      <c r="C617" s="28"/>
      <c r="D617" s="28"/>
      <c r="E617" s="28"/>
      <c r="F617" s="28"/>
    </row>
    <row r="618" spans="1:6" ht="15.75" customHeight="1" x14ac:dyDescent="0.3">
      <c r="A618" s="28"/>
      <c r="B618" s="28"/>
      <c r="C618" s="28"/>
      <c r="D618" s="28"/>
      <c r="E618" s="28"/>
      <c r="F618" s="28"/>
    </row>
    <row r="619" spans="1:6" ht="15.75" customHeight="1" x14ac:dyDescent="0.3">
      <c r="A619" s="28"/>
      <c r="B619" s="28"/>
      <c r="C619" s="28"/>
      <c r="D619" s="28"/>
      <c r="E619" s="28"/>
      <c r="F619" s="28"/>
    </row>
    <row r="620" spans="1:6" ht="15.75" customHeight="1" x14ac:dyDescent="0.3">
      <c r="A620" s="28"/>
      <c r="B620" s="28"/>
      <c r="C620" s="28"/>
      <c r="D620" s="28"/>
      <c r="E620" s="28"/>
      <c r="F620" s="28"/>
    </row>
    <row r="621" spans="1:6" ht="15.75" customHeight="1" x14ac:dyDescent="0.3">
      <c r="A621" s="28"/>
      <c r="B621" s="28"/>
      <c r="C621" s="28"/>
      <c r="D621" s="28"/>
      <c r="E621" s="28"/>
      <c r="F621" s="28"/>
    </row>
    <row r="622" spans="1:6" ht="15.75" customHeight="1" x14ac:dyDescent="0.3">
      <c r="A622" s="28"/>
      <c r="B622" s="28"/>
      <c r="C622" s="28"/>
      <c r="D622" s="28"/>
      <c r="E622" s="28"/>
      <c r="F622" s="28"/>
    </row>
    <row r="623" spans="1:6" ht="15.75" customHeight="1" x14ac:dyDescent="0.3">
      <c r="A623" s="28"/>
      <c r="B623" s="28"/>
      <c r="C623" s="28"/>
      <c r="D623" s="28"/>
      <c r="E623" s="28"/>
      <c r="F623" s="28"/>
    </row>
    <row r="624" spans="1:6" ht="15.75" customHeight="1" x14ac:dyDescent="0.3">
      <c r="A624" s="28"/>
      <c r="B624" s="28"/>
      <c r="C624" s="28"/>
      <c r="D624" s="28"/>
      <c r="E624" s="28"/>
      <c r="F624" s="28"/>
    </row>
    <row r="625" spans="1:6" ht="15.75" customHeight="1" x14ac:dyDescent="0.3">
      <c r="A625" s="28"/>
      <c r="B625" s="28"/>
      <c r="C625" s="28"/>
      <c r="D625" s="28"/>
      <c r="E625" s="28"/>
      <c r="F625" s="28"/>
    </row>
    <row r="626" spans="1:6" ht="15.75" customHeight="1" x14ac:dyDescent="0.3">
      <c r="A626" s="28"/>
      <c r="B626" s="28"/>
      <c r="C626" s="28"/>
      <c r="D626" s="28"/>
      <c r="E626" s="28"/>
      <c r="F626" s="28"/>
    </row>
    <row r="627" spans="1:6" ht="15.75" customHeight="1" x14ac:dyDescent="0.3">
      <c r="A627" s="28"/>
      <c r="B627" s="28"/>
      <c r="C627" s="28"/>
      <c r="D627" s="28"/>
      <c r="E627" s="28"/>
      <c r="F627" s="28"/>
    </row>
    <row r="628" spans="1:6" ht="15.75" customHeight="1" x14ac:dyDescent="0.3">
      <c r="A628" s="28"/>
      <c r="B628" s="28"/>
      <c r="C628" s="28"/>
      <c r="D628" s="28"/>
      <c r="E628" s="28"/>
      <c r="F628" s="28"/>
    </row>
    <row r="629" spans="1:6" ht="15.75" customHeight="1" x14ac:dyDescent="0.3">
      <c r="A629" s="28"/>
      <c r="B629" s="28"/>
      <c r="C629" s="28"/>
      <c r="D629" s="28"/>
      <c r="E629" s="28"/>
      <c r="F629" s="28"/>
    </row>
    <row r="630" spans="1:6" ht="15.75" customHeight="1" x14ac:dyDescent="0.3">
      <c r="A630" s="28"/>
      <c r="B630" s="28"/>
      <c r="C630" s="28"/>
      <c r="D630" s="28"/>
      <c r="E630" s="28"/>
      <c r="F630" s="28"/>
    </row>
    <row r="631" spans="1:6" ht="15.75" customHeight="1" x14ac:dyDescent="0.3">
      <c r="A631" s="28"/>
      <c r="B631" s="28"/>
      <c r="C631" s="28"/>
      <c r="D631" s="28"/>
      <c r="E631" s="28"/>
      <c r="F631" s="28"/>
    </row>
    <row r="632" spans="1:6" ht="15.75" customHeight="1" x14ac:dyDescent="0.3">
      <c r="A632" s="28"/>
      <c r="B632" s="28"/>
      <c r="C632" s="28"/>
      <c r="D632" s="28"/>
      <c r="E632" s="28"/>
      <c r="F632" s="28"/>
    </row>
    <row r="633" spans="1:6" ht="15.75" customHeight="1" x14ac:dyDescent="0.3">
      <c r="A633" s="28"/>
      <c r="B633" s="28"/>
      <c r="C633" s="28"/>
      <c r="D633" s="28"/>
      <c r="E633" s="28"/>
      <c r="F633" s="28"/>
    </row>
    <row r="634" spans="1:6" ht="15.75" customHeight="1" x14ac:dyDescent="0.3">
      <c r="A634" s="28"/>
      <c r="B634" s="28"/>
      <c r="C634" s="28"/>
      <c r="D634" s="28"/>
      <c r="E634" s="28"/>
      <c r="F634" s="28"/>
    </row>
    <row r="635" spans="1:6" ht="15.75" customHeight="1" x14ac:dyDescent="0.3">
      <c r="A635" s="28"/>
      <c r="B635" s="28"/>
      <c r="C635" s="28"/>
      <c r="D635" s="28"/>
      <c r="E635" s="28"/>
      <c r="F635" s="28"/>
    </row>
    <row r="636" spans="1:6" ht="15.75" customHeight="1" x14ac:dyDescent="0.3">
      <c r="A636" s="28"/>
      <c r="B636" s="28"/>
      <c r="C636" s="28"/>
      <c r="D636" s="28"/>
      <c r="E636" s="28"/>
      <c r="F636" s="28"/>
    </row>
    <row r="637" spans="1:6" ht="15.75" customHeight="1" x14ac:dyDescent="0.3">
      <c r="A637" s="28"/>
      <c r="B637" s="28"/>
      <c r="C637" s="28"/>
      <c r="D637" s="28"/>
      <c r="E637" s="28"/>
      <c r="F637" s="28"/>
    </row>
    <row r="638" spans="1:6" ht="15.75" customHeight="1" x14ac:dyDescent="0.3">
      <c r="A638" s="28"/>
      <c r="B638" s="28"/>
      <c r="C638" s="28"/>
      <c r="D638" s="28"/>
      <c r="E638" s="28"/>
      <c r="F638" s="28"/>
    </row>
    <row r="639" spans="1:6" ht="15.75" customHeight="1" x14ac:dyDescent="0.3">
      <c r="A639" s="28"/>
      <c r="B639" s="28"/>
      <c r="C639" s="28"/>
      <c r="D639" s="28"/>
      <c r="E639" s="28"/>
      <c r="F639" s="28"/>
    </row>
    <row r="640" spans="1:6" ht="15.75" customHeight="1" x14ac:dyDescent="0.3">
      <c r="A640" s="28"/>
      <c r="B640" s="28"/>
      <c r="C640" s="28"/>
      <c r="D640" s="28"/>
      <c r="E640" s="28"/>
      <c r="F640" s="28"/>
    </row>
    <row r="641" spans="1:6" ht="15.75" customHeight="1" x14ac:dyDescent="0.3">
      <c r="A641" s="28"/>
      <c r="B641" s="28"/>
      <c r="C641" s="28"/>
      <c r="D641" s="28"/>
      <c r="E641" s="28"/>
      <c r="F641" s="28"/>
    </row>
    <row r="642" spans="1:6" ht="15.75" customHeight="1" x14ac:dyDescent="0.3">
      <c r="A642" s="28"/>
      <c r="B642" s="28"/>
      <c r="C642" s="28"/>
      <c r="D642" s="28"/>
      <c r="E642" s="28"/>
      <c r="F642" s="28"/>
    </row>
    <row r="643" spans="1:6" ht="15.75" customHeight="1" x14ac:dyDescent="0.3">
      <c r="A643" s="28"/>
      <c r="B643" s="28"/>
      <c r="C643" s="28"/>
      <c r="D643" s="28"/>
      <c r="E643" s="28"/>
      <c r="F643" s="28"/>
    </row>
    <row r="644" spans="1:6" ht="15.75" customHeight="1" x14ac:dyDescent="0.3">
      <c r="A644" s="28"/>
      <c r="B644" s="28"/>
      <c r="C644" s="28"/>
      <c r="D644" s="28"/>
      <c r="E644" s="28"/>
      <c r="F644" s="28"/>
    </row>
    <row r="645" spans="1:6" ht="15.75" customHeight="1" x14ac:dyDescent="0.3">
      <c r="A645" s="28"/>
      <c r="B645" s="28"/>
      <c r="C645" s="28"/>
      <c r="D645" s="28"/>
      <c r="E645" s="28"/>
      <c r="F645" s="28"/>
    </row>
    <row r="646" spans="1:6" ht="15.75" customHeight="1" x14ac:dyDescent="0.3">
      <c r="A646" s="28"/>
      <c r="B646" s="28"/>
      <c r="C646" s="28"/>
      <c r="D646" s="28"/>
      <c r="E646" s="28"/>
      <c r="F646" s="28"/>
    </row>
    <row r="647" spans="1:6" ht="15.75" customHeight="1" x14ac:dyDescent="0.3">
      <c r="A647" s="28"/>
      <c r="B647" s="28"/>
      <c r="C647" s="28"/>
      <c r="D647" s="28"/>
      <c r="E647" s="28"/>
      <c r="F647" s="28"/>
    </row>
    <row r="648" spans="1:6" ht="15.75" customHeight="1" x14ac:dyDescent="0.3">
      <c r="A648" s="28"/>
      <c r="B648" s="28"/>
      <c r="C648" s="28"/>
      <c r="D648" s="28"/>
      <c r="E648" s="28"/>
      <c r="F648" s="28"/>
    </row>
    <row r="649" spans="1:6" ht="15.75" customHeight="1" x14ac:dyDescent="0.3">
      <c r="A649" s="28"/>
      <c r="B649" s="28"/>
      <c r="C649" s="28"/>
      <c r="D649" s="28"/>
      <c r="E649" s="28"/>
      <c r="F649" s="28"/>
    </row>
    <row r="650" spans="1:6" ht="15.75" customHeight="1" x14ac:dyDescent="0.3">
      <c r="A650" s="28"/>
      <c r="B650" s="28"/>
      <c r="C650" s="28"/>
      <c r="D650" s="28"/>
      <c r="E650" s="28"/>
      <c r="F650" s="28"/>
    </row>
    <row r="651" spans="1:6" ht="15.75" customHeight="1" x14ac:dyDescent="0.3">
      <c r="A651" s="28"/>
      <c r="B651" s="28"/>
      <c r="C651" s="28"/>
      <c r="D651" s="28"/>
      <c r="E651" s="28"/>
      <c r="F651" s="28"/>
    </row>
    <row r="652" spans="1:6" ht="15.75" customHeight="1" x14ac:dyDescent="0.3">
      <c r="A652" s="28"/>
      <c r="B652" s="28"/>
      <c r="C652" s="28"/>
      <c r="D652" s="28"/>
      <c r="E652" s="28"/>
      <c r="F652" s="28"/>
    </row>
    <row r="653" spans="1:6" ht="15.75" customHeight="1" x14ac:dyDescent="0.3">
      <c r="A653" s="28"/>
      <c r="B653" s="28"/>
      <c r="C653" s="28"/>
      <c r="D653" s="28"/>
      <c r="E653" s="28"/>
      <c r="F653" s="28"/>
    </row>
    <row r="654" spans="1:6" ht="15.75" customHeight="1" x14ac:dyDescent="0.3">
      <c r="A654" s="28"/>
      <c r="B654" s="28"/>
      <c r="C654" s="28"/>
      <c r="D654" s="28"/>
      <c r="E654" s="28"/>
      <c r="F654" s="28"/>
    </row>
    <row r="655" spans="1:6" ht="15.75" customHeight="1" x14ac:dyDescent="0.3">
      <c r="A655" s="28"/>
      <c r="B655" s="28"/>
      <c r="C655" s="28"/>
      <c r="D655" s="28"/>
      <c r="E655" s="28"/>
      <c r="F655" s="28"/>
    </row>
    <row r="656" spans="1:6" ht="15.75" customHeight="1" x14ac:dyDescent="0.3">
      <c r="A656" s="28"/>
      <c r="B656" s="28"/>
      <c r="C656" s="28"/>
      <c r="D656" s="28"/>
      <c r="E656" s="28"/>
      <c r="F656" s="28"/>
    </row>
    <row r="657" spans="1:6" ht="15.75" customHeight="1" x14ac:dyDescent="0.3">
      <c r="A657" s="28"/>
      <c r="B657" s="28"/>
      <c r="C657" s="28"/>
      <c r="D657" s="28"/>
      <c r="E657" s="28"/>
      <c r="F657" s="28"/>
    </row>
    <row r="658" spans="1:6" ht="15.75" customHeight="1" x14ac:dyDescent="0.3">
      <c r="A658" s="28"/>
      <c r="B658" s="28"/>
      <c r="C658" s="28"/>
      <c r="D658" s="28"/>
      <c r="E658" s="28"/>
      <c r="F658" s="28"/>
    </row>
    <row r="659" spans="1:6" ht="15.75" customHeight="1" x14ac:dyDescent="0.3">
      <c r="A659" s="28"/>
      <c r="B659" s="28"/>
      <c r="C659" s="28"/>
      <c r="D659" s="28"/>
      <c r="E659" s="28"/>
      <c r="F659" s="28"/>
    </row>
    <row r="660" spans="1:6" ht="15.75" customHeight="1" x14ac:dyDescent="0.3">
      <c r="A660" s="28"/>
      <c r="B660" s="28"/>
      <c r="C660" s="28"/>
      <c r="D660" s="28"/>
      <c r="E660" s="28"/>
      <c r="F660" s="28"/>
    </row>
    <row r="661" spans="1:6" ht="15.75" customHeight="1" x14ac:dyDescent="0.3">
      <c r="A661" s="28"/>
      <c r="B661" s="28"/>
      <c r="C661" s="28"/>
      <c r="D661" s="28"/>
      <c r="E661" s="28"/>
      <c r="F661" s="28"/>
    </row>
    <row r="662" spans="1:6" ht="15.75" customHeight="1" x14ac:dyDescent="0.3">
      <c r="A662" s="28"/>
      <c r="B662" s="28"/>
      <c r="C662" s="28"/>
      <c r="D662" s="28"/>
      <c r="E662" s="28"/>
      <c r="F662" s="28"/>
    </row>
    <row r="663" spans="1:6" ht="15.75" customHeight="1" x14ac:dyDescent="0.3">
      <c r="A663" s="28"/>
      <c r="B663" s="28"/>
      <c r="C663" s="28"/>
      <c r="D663" s="28"/>
      <c r="E663" s="28"/>
      <c r="F663" s="28"/>
    </row>
    <row r="664" spans="1:6" ht="15.75" customHeight="1" x14ac:dyDescent="0.3">
      <c r="A664" s="28"/>
      <c r="B664" s="28"/>
      <c r="C664" s="28"/>
      <c r="D664" s="28"/>
      <c r="E664" s="28"/>
      <c r="F664" s="28"/>
    </row>
    <row r="665" spans="1:6" ht="15.75" customHeight="1" x14ac:dyDescent="0.3">
      <c r="A665" s="28"/>
      <c r="B665" s="28"/>
      <c r="C665" s="28"/>
      <c r="D665" s="28"/>
      <c r="E665" s="28"/>
      <c r="F665" s="28"/>
    </row>
    <row r="666" spans="1:6" ht="15.75" customHeight="1" x14ac:dyDescent="0.3">
      <c r="A666" s="28"/>
      <c r="B666" s="28"/>
      <c r="C666" s="28"/>
      <c r="D666" s="28"/>
      <c r="E666" s="28"/>
      <c r="F666" s="28"/>
    </row>
    <row r="667" spans="1:6" ht="15.75" customHeight="1" x14ac:dyDescent="0.3">
      <c r="A667" s="28"/>
      <c r="B667" s="28"/>
      <c r="C667" s="28"/>
      <c r="D667" s="28"/>
      <c r="E667" s="28"/>
      <c r="F667" s="28"/>
    </row>
    <row r="668" spans="1:6" ht="15.75" customHeight="1" x14ac:dyDescent="0.3">
      <c r="A668" s="28"/>
      <c r="B668" s="28"/>
      <c r="C668" s="28"/>
      <c r="D668" s="28"/>
      <c r="E668" s="28"/>
      <c r="F668" s="28"/>
    </row>
    <row r="669" spans="1:6" ht="15.75" customHeight="1" x14ac:dyDescent="0.3">
      <c r="A669" s="28"/>
      <c r="B669" s="28"/>
      <c r="C669" s="28"/>
      <c r="D669" s="28"/>
      <c r="E669" s="28"/>
      <c r="F669" s="28"/>
    </row>
    <row r="670" spans="1:6" ht="15.75" customHeight="1" x14ac:dyDescent="0.3">
      <c r="A670" s="28"/>
      <c r="B670" s="28"/>
      <c r="C670" s="28"/>
      <c r="D670" s="28"/>
      <c r="E670" s="28"/>
      <c r="F670" s="28"/>
    </row>
    <row r="671" spans="1:6" ht="15.75" customHeight="1" x14ac:dyDescent="0.3">
      <c r="A671" s="28"/>
      <c r="B671" s="28"/>
      <c r="C671" s="28"/>
      <c r="D671" s="28"/>
      <c r="E671" s="28"/>
      <c r="F671" s="28"/>
    </row>
    <row r="672" spans="1:6" ht="15.75" customHeight="1" x14ac:dyDescent="0.3">
      <c r="A672" s="28"/>
      <c r="B672" s="28"/>
      <c r="C672" s="28"/>
      <c r="D672" s="28"/>
      <c r="E672" s="28"/>
      <c r="F672" s="28"/>
    </row>
    <row r="673" spans="1:6" ht="15.75" customHeight="1" x14ac:dyDescent="0.3">
      <c r="A673" s="28"/>
      <c r="B673" s="28"/>
      <c r="C673" s="28"/>
      <c r="D673" s="28"/>
      <c r="E673" s="28"/>
      <c r="F673" s="28"/>
    </row>
    <row r="674" spans="1:6" ht="15.75" customHeight="1" x14ac:dyDescent="0.3">
      <c r="A674" s="28"/>
      <c r="B674" s="28"/>
      <c r="C674" s="28"/>
      <c r="D674" s="28"/>
      <c r="E674" s="28"/>
      <c r="F674" s="28"/>
    </row>
    <row r="675" spans="1:6" ht="15.75" customHeight="1" x14ac:dyDescent="0.3">
      <c r="A675" s="28"/>
      <c r="B675" s="28"/>
      <c r="C675" s="28"/>
      <c r="D675" s="28"/>
      <c r="E675" s="28"/>
      <c r="F675" s="28"/>
    </row>
    <row r="676" spans="1:6" ht="15.75" customHeight="1" x14ac:dyDescent="0.3">
      <c r="A676" s="28"/>
      <c r="B676" s="28"/>
      <c r="C676" s="28"/>
      <c r="D676" s="28"/>
      <c r="E676" s="28"/>
      <c r="F676" s="28"/>
    </row>
    <row r="677" spans="1:6" ht="15.75" customHeight="1" x14ac:dyDescent="0.3">
      <c r="A677" s="28"/>
      <c r="B677" s="28"/>
      <c r="C677" s="28"/>
      <c r="D677" s="28"/>
      <c r="E677" s="28"/>
      <c r="F677" s="28"/>
    </row>
    <row r="678" spans="1:6" ht="15.75" customHeight="1" x14ac:dyDescent="0.3">
      <c r="A678" s="28"/>
      <c r="B678" s="28"/>
      <c r="C678" s="28"/>
      <c r="D678" s="28"/>
      <c r="E678" s="28"/>
      <c r="F678" s="28"/>
    </row>
    <row r="679" spans="1:6" ht="15.75" customHeight="1" x14ac:dyDescent="0.3">
      <c r="A679" s="28"/>
      <c r="B679" s="28"/>
      <c r="C679" s="28"/>
      <c r="D679" s="28"/>
      <c r="E679" s="28"/>
      <c r="F679" s="28"/>
    </row>
    <row r="680" spans="1:6" ht="15.75" customHeight="1" x14ac:dyDescent="0.3">
      <c r="A680" s="28"/>
      <c r="B680" s="28"/>
      <c r="C680" s="28"/>
      <c r="D680" s="28"/>
      <c r="E680" s="28"/>
      <c r="F680" s="28"/>
    </row>
    <row r="681" spans="1:6" ht="15.75" customHeight="1" x14ac:dyDescent="0.3">
      <c r="A681" s="28"/>
      <c r="B681" s="28"/>
      <c r="C681" s="28"/>
      <c r="D681" s="28"/>
      <c r="E681" s="28"/>
      <c r="F681" s="28"/>
    </row>
    <row r="682" spans="1:6" ht="15.75" customHeight="1" x14ac:dyDescent="0.3">
      <c r="A682" s="28"/>
      <c r="B682" s="28"/>
      <c r="C682" s="28"/>
      <c r="D682" s="28"/>
      <c r="E682" s="28"/>
      <c r="F682" s="28"/>
    </row>
    <row r="683" spans="1:6" ht="15.75" customHeight="1" x14ac:dyDescent="0.3">
      <c r="A683" s="28"/>
      <c r="B683" s="28"/>
      <c r="C683" s="28"/>
      <c r="D683" s="28"/>
      <c r="E683" s="28"/>
      <c r="F683" s="28"/>
    </row>
    <row r="684" spans="1:6" ht="15.75" customHeight="1" x14ac:dyDescent="0.3">
      <c r="A684" s="28"/>
      <c r="B684" s="28"/>
      <c r="C684" s="28"/>
      <c r="D684" s="28"/>
      <c r="E684" s="28"/>
      <c r="F684" s="28"/>
    </row>
    <row r="685" spans="1:6" ht="15.75" customHeight="1" x14ac:dyDescent="0.3">
      <c r="A685" s="28"/>
      <c r="B685" s="28"/>
      <c r="C685" s="28"/>
      <c r="D685" s="28"/>
      <c r="E685" s="28"/>
      <c r="F685" s="28"/>
    </row>
    <row r="686" spans="1:6" ht="15.75" customHeight="1" x14ac:dyDescent="0.3">
      <c r="A686" s="28"/>
      <c r="B686" s="28"/>
      <c r="C686" s="28"/>
      <c r="D686" s="28"/>
      <c r="E686" s="28"/>
      <c r="F686" s="28"/>
    </row>
    <row r="687" spans="1:6" ht="15.75" customHeight="1" x14ac:dyDescent="0.3">
      <c r="A687" s="28"/>
      <c r="B687" s="28"/>
      <c r="C687" s="28"/>
      <c r="D687" s="28"/>
      <c r="E687" s="28"/>
      <c r="F687" s="28"/>
    </row>
    <row r="688" spans="1:6" ht="15.75" customHeight="1" x14ac:dyDescent="0.3">
      <c r="A688" s="28"/>
      <c r="B688" s="28"/>
      <c r="C688" s="28"/>
      <c r="D688" s="28"/>
      <c r="E688" s="28"/>
      <c r="F688" s="28"/>
    </row>
    <row r="689" spans="1:6" ht="15.75" customHeight="1" x14ac:dyDescent="0.3">
      <c r="A689" s="28"/>
      <c r="B689" s="28"/>
      <c r="C689" s="28"/>
      <c r="D689" s="28"/>
      <c r="E689" s="28"/>
      <c r="F689" s="28"/>
    </row>
    <row r="690" spans="1:6" ht="15.75" customHeight="1" x14ac:dyDescent="0.3">
      <c r="A690" s="28"/>
      <c r="B690" s="28"/>
      <c r="C690" s="28"/>
      <c r="D690" s="28"/>
      <c r="E690" s="28"/>
      <c r="F690" s="28"/>
    </row>
    <row r="691" spans="1:6" ht="15.75" customHeight="1" x14ac:dyDescent="0.3">
      <c r="A691" s="28"/>
      <c r="B691" s="28"/>
      <c r="C691" s="28"/>
      <c r="D691" s="28"/>
      <c r="E691" s="28"/>
      <c r="F691" s="28"/>
    </row>
    <row r="692" spans="1:6" ht="15.75" customHeight="1" x14ac:dyDescent="0.3">
      <c r="A692" s="28"/>
      <c r="B692" s="28"/>
      <c r="C692" s="28"/>
      <c r="D692" s="28"/>
      <c r="E692" s="28"/>
      <c r="F692" s="28"/>
    </row>
    <row r="693" spans="1:6" ht="15.75" customHeight="1" x14ac:dyDescent="0.3">
      <c r="A693" s="28"/>
      <c r="B693" s="28"/>
      <c r="C693" s="28"/>
      <c r="D693" s="28"/>
      <c r="E693" s="28"/>
      <c r="F693" s="28"/>
    </row>
    <row r="694" spans="1:6" ht="15.75" customHeight="1" x14ac:dyDescent="0.3">
      <c r="A694" s="28"/>
      <c r="B694" s="28"/>
      <c r="C694" s="28"/>
      <c r="D694" s="28"/>
      <c r="E694" s="28"/>
      <c r="F694" s="28"/>
    </row>
    <row r="695" spans="1:6" ht="15.75" customHeight="1" x14ac:dyDescent="0.3">
      <c r="A695" s="28"/>
      <c r="B695" s="28"/>
      <c r="C695" s="28"/>
      <c r="D695" s="28"/>
      <c r="E695" s="28"/>
      <c r="F695" s="28"/>
    </row>
    <row r="696" spans="1:6" ht="15.75" customHeight="1" x14ac:dyDescent="0.3">
      <c r="A696" s="28"/>
      <c r="B696" s="28"/>
      <c r="C696" s="28"/>
      <c r="D696" s="28"/>
      <c r="E696" s="28"/>
      <c r="F696" s="28"/>
    </row>
    <row r="697" spans="1:6" ht="15.75" customHeight="1" x14ac:dyDescent="0.3">
      <c r="A697" s="28"/>
      <c r="B697" s="28"/>
      <c r="C697" s="28"/>
      <c r="D697" s="28"/>
      <c r="E697" s="28"/>
      <c r="F697" s="28"/>
    </row>
    <row r="698" spans="1:6" ht="15.75" customHeight="1" x14ac:dyDescent="0.3">
      <c r="A698" s="28"/>
      <c r="B698" s="28"/>
      <c r="C698" s="28"/>
      <c r="D698" s="28"/>
      <c r="E698" s="28"/>
      <c r="F698" s="28"/>
    </row>
    <row r="699" spans="1:6" ht="15.75" customHeight="1" x14ac:dyDescent="0.3">
      <c r="A699" s="28"/>
      <c r="B699" s="28"/>
      <c r="C699" s="28"/>
      <c r="D699" s="28"/>
      <c r="E699" s="28"/>
      <c r="F699" s="28"/>
    </row>
    <row r="700" spans="1:6" ht="15.75" customHeight="1" x14ac:dyDescent="0.3">
      <c r="A700" s="28"/>
      <c r="B700" s="28"/>
      <c r="C700" s="28"/>
      <c r="D700" s="28"/>
      <c r="E700" s="28"/>
      <c r="F700" s="28"/>
    </row>
    <row r="701" spans="1:6" ht="15.75" customHeight="1" x14ac:dyDescent="0.3">
      <c r="A701" s="28"/>
      <c r="B701" s="28"/>
      <c r="C701" s="28"/>
      <c r="D701" s="28"/>
      <c r="E701" s="28"/>
      <c r="F701" s="28"/>
    </row>
    <row r="702" spans="1:6" ht="15.75" customHeight="1" x14ac:dyDescent="0.3">
      <c r="A702" s="28"/>
      <c r="B702" s="28"/>
      <c r="C702" s="28"/>
      <c r="D702" s="28"/>
      <c r="E702" s="28"/>
      <c r="F702" s="28"/>
    </row>
    <row r="703" spans="1:6" ht="15.75" customHeight="1" x14ac:dyDescent="0.3">
      <c r="A703" s="28"/>
      <c r="B703" s="28"/>
      <c r="C703" s="28"/>
      <c r="D703" s="28"/>
      <c r="E703" s="28"/>
      <c r="F703" s="28"/>
    </row>
    <row r="704" spans="1:6" ht="15.75" customHeight="1" x14ac:dyDescent="0.3">
      <c r="A704" s="28"/>
      <c r="B704" s="28"/>
      <c r="C704" s="28"/>
      <c r="D704" s="28"/>
      <c r="E704" s="28"/>
      <c r="F704" s="28"/>
    </row>
    <row r="705" spans="1:6" ht="15.75" customHeight="1" x14ac:dyDescent="0.3">
      <c r="A705" s="28"/>
      <c r="B705" s="28"/>
      <c r="C705" s="28"/>
      <c r="D705" s="28"/>
      <c r="E705" s="28"/>
      <c r="F705" s="28"/>
    </row>
    <row r="706" spans="1:6" ht="15.75" customHeight="1" x14ac:dyDescent="0.3">
      <c r="A706" s="28"/>
      <c r="B706" s="28"/>
      <c r="C706" s="28"/>
      <c r="D706" s="28"/>
      <c r="E706" s="28"/>
      <c r="F706" s="28"/>
    </row>
    <row r="707" spans="1:6" ht="15.75" customHeight="1" x14ac:dyDescent="0.3">
      <c r="A707" s="28"/>
      <c r="B707" s="28"/>
      <c r="C707" s="28"/>
      <c r="D707" s="28"/>
      <c r="E707" s="28"/>
      <c r="F707" s="28"/>
    </row>
    <row r="708" spans="1:6" ht="15.75" customHeight="1" x14ac:dyDescent="0.3">
      <c r="A708" s="28"/>
      <c r="B708" s="28"/>
      <c r="C708" s="28"/>
      <c r="D708" s="28"/>
      <c r="E708" s="28"/>
      <c r="F708" s="28"/>
    </row>
    <row r="709" spans="1:6" ht="15.75" customHeight="1" x14ac:dyDescent="0.3">
      <c r="A709" s="28"/>
      <c r="B709" s="28"/>
      <c r="C709" s="28"/>
      <c r="D709" s="28"/>
      <c r="E709" s="28"/>
      <c r="F709" s="28"/>
    </row>
    <row r="710" spans="1:6" ht="15.75" customHeight="1" x14ac:dyDescent="0.3">
      <c r="A710" s="28"/>
      <c r="B710" s="28"/>
      <c r="C710" s="28"/>
      <c r="D710" s="28"/>
      <c r="E710" s="28"/>
      <c r="F710" s="28"/>
    </row>
    <row r="711" spans="1:6" ht="15.75" customHeight="1" x14ac:dyDescent="0.3">
      <c r="A711" s="28"/>
      <c r="B711" s="28"/>
      <c r="C711" s="28"/>
      <c r="D711" s="28"/>
      <c r="E711" s="28"/>
      <c r="F711" s="28"/>
    </row>
    <row r="712" spans="1:6" ht="15.75" customHeight="1" x14ac:dyDescent="0.3">
      <c r="A712" s="28"/>
      <c r="B712" s="28"/>
      <c r="C712" s="28"/>
      <c r="D712" s="28"/>
      <c r="E712" s="28"/>
      <c r="F712" s="28"/>
    </row>
    <row r="713" spans="1:6" ht="15.75" customHeight="1" x14ac:dyDescent="0.3">
      <c r="A713" s="28"/>
      <c r="B713" s="28"/>
      <c r="C713" s="28"/>
      <c r="D713" s="28"/>
      <c r="E713" s="28"/>
      <c r="F713" s="28"/>
    </row>
    <row r="714" spans="1:6" ht="15.75" customHeight="1" x14ac:dyDescent="0.3">
      <c r="A714" s="28"/>
      <c r="B714" s="28"/>
      <c r="C714" s="28"/>
      <c r="D714" s="28"/>
      <c r="E714" s="28"/>
      <c r="F714" s="28"/>
    </row>
    <row r="715" spans="1:6" ht="15.75" customHeight="1" x14ac:dyDescent="0.3">
      <c r="A715" s="28"/>
      <c r="B715" s="28"/>
      <c r="C715" s="28"/>
      <c r="D715" s="28"/>
      <c r="E715" s="28"/>
      <c r="F715" s="28"/>
    </row>
    <row r="716" spans="1:6" ht="15.75" customHeight="1" x14ac:dyDescent="0.3">
      <c r="A716" s="28"/>
      <c r="B716" s="28"/>
      <c r="C716" s="28"/>
      <c r="D716" s="28"/>
      <c r="E716" s="28"/>
      <c r="F716" s="28"/>
    </row>
    <row r="717" spans="1:6" ht="15.75" customHeight="1" x14ac:dyDescent="0.3">
      <c r="A717" s="28"/>
      <c r="B717" s="28"/>
      <c r="C717" s="28"/>
      <c r="D717" s="28"/>
      <c r="E717" s="28"/>
      <c r="F717" s="28"/>
    </row>
    <row r="718" spans="1:6" ht="15.75" customHeight="1" x14ac:dyDescent="0.3">
      <c r="A718" s="28"/>
      <c r="B718" s="28"/>
      <c r="C718" s="28"/>
      <c r="D718" s="28"/>
      <c r="E718" s="28"/>
      <c r="F718" s="28"/>
    </row>
    <row r="719" spans="1:6" ht="15.75" customHeight="1" x14ac:dyDescent="0.3">
      <c r="A719" s="28"/>
      <c r="B719" s="28"/>
      <c r="C719" s="28"/>
      <c r="D719" s="28"/>
      <c r="E719" s="28"/>
      <c r="F719" s="28"/>
    </row>
    <row r="720" spans="1:6" ht="15.75" customHeight="1" x14ac:dyDescent="0.3">
      <c r="A720" s="28"/>
      <c r="B720" s="28"/>
      <c r="C720" s="28"/>
      <c r="D720" s="28"/>
      <c r="E720" s="28"/>
      <c r="F720" s="28"/>
    </row>
    <row r="721" spans="1:6" ht="15.75" customHeight="1" x14ac:dyDescent="0.3">
      <c r="A721" s="28"/>
      <c r="B721" s="28"/>
      <c r="C721" s="28"/>
      <c r="D721" s="28"/>
      <c r="E721" s="28"/>
      <c r="F721" s="28"/>
    </row>
    <row r="722" spans="1:6" ht="15.75" customHeight="1" x14ac:dyDescent="0.3">
      <c r="A722" s="28"/>
      <c r="B722" s="28"/>
      <c r="C722" s="28"/>
      <c r="D722" s="28"/>
      <c r="E722" s="28"/>
      <c r="F722" s="28"/>
    </row>
    <row r="723" spans="1:6" ht="15.75" customHeight="1" x14ac:dyDescent="0.3">
      <c r="A723" s="28"/>
      <c r="B723" s="28"/>
      <c r="C723" s="28"/>
      <c r="D723" s="28"/>
      <c r="E723" s="28"/>
      <c r="F723" s="28"/>
    </row>
    <row r="724" spans="1:6" ht="15.75" customHeight="1" x14ac:dyDescent="0.3">
      <c r="A724" s="28"/>
      <c r="B724" s="28"/>
      <c r="C724" s="28"/>
      <c r="D724" s="28"/>
      <c r="E724" s="28"/>
      <c r="F724" s="28"/>
    </row>
    <row r="725" spans="1:6" ht="15.75" customHeight="1" x14ac:dyDescent="0.3">
      <c r="A725" s="28"/>
      <c r="B725" s="28"/>
      <c r="C725" s="28"/>
      <c r="D725" s="28"/>
      <c r="E725" s="28"/>
      <c r="F725" s="28"/>
    </row>
    <row r="726" spans="1:6" ht="15.75" customHeight="1" x14ac:dyDescent="0.3">
      <c r="A726" s="28"/>
      <c r="B726" s="28"/>
      <c r="C726" s="28"/>
      <c r="D726" s="28"/>
      <c r="E726" s="28"/>
      <c r="F726" s="28"/>
    </row>
    <row r="727" spans="1:6" ht="15.75" customHeight="1" x14ac:dyDescent="0.3">
      <c r="A727" s="28"/>
      <c r="B727" s="28"/>
      <c r="C727" s="28"/>
      <c r="D727" s="28"/>
      <c r="E727" s="28"/>
      <c r="F727" s="28"/>
    </row>
    <row r="728" spans="1:6" ht="15.75" customHeight="1" x14ac:dyDescent="0.3">
      <c r="A728" s="28"/>
      <c r="B728" s="28"/>
      <c r="C728" s="28"/>
      <c r="D728" s="28"/>
      <c r="E728" s="28"/>
      <c r="F728" s="28"/>
    </row>
    <row r="729" spans="1:6" ht="15.75" customHeight="1" x14ac:dyDescent="0.3">
      <c r="A729" s="28"/>
      <c r="B729" s="28"/>
      <c r="C729" s="28"/>
      <c r="D729" s="28"/>
      <c r="E729" s="28"/>
      <c r="F729" s="28"/>
    </row>
    <row r="730" spans="1:6" ht="15.75" customHeight="1" x14ac:dyDescent="0.3">
      <c r="A730" s="28"/>
      <c r="B730" s="28"/>
      <c r="C730" s="28"/>
      <c r="D730" s="28"/>
      <c r="E730" s="28"/>
      <c r="F730" s="28"/>
    </row>
    <row r="731" spans="1:6" ht="15.75" customHeight="1" x14ac:dyDescent="0.3">
      <c r="A731" s="28"/>
      <c r="B731" s="28"/>
      <c r="C731" s="28"/>
      <c r="D731" s="28"/>
      <c r="E731" s="28"/>
      <c r="F731" s="28"/>
    </row>
    <row r="732" spans="1:6" ht="15.75" customHeight="1" x14ac:dyDescent="0.3">
      <c r="A732" s="28"/>
      <c r="B732" s="28"/>
      <c r="C732" s="28"/>
      <c r="D732" s="28"/>
      <c r="E732" s="28"/>
      <c r="F732" s="28"/>
    </row>
    <row r="733" spans="1:6" ht="15.75" customHeight="1" x14ac:dyDescent="0.3">
      <c r="A733" s="28"/>
      <c r="B733" s="28"/>
      <c r="C733" s="28"/>
      <c r="D733" s="28"/>
      <c r="E733" s="28"/>
      <c r="F733" s="28"/>
    </row>
    <row r="734" spans="1:6" ht="15.75" customHeight="1" x14ac:dyDescent="0.3">
      <c r="A734" s="28"/>
      <c r="B734" s="28"/>
      <c r="C734" s="28"/>
      <c r="D734" s="28"/>
      <c r="E734" s="28"/>
      <c r="F734" s="28"/>
    </row>
    <row r="735" spans="1:6" ht="15.75" customHeight="1" x14ac:dyDescent="0.3">
      <c r="A735" s="28"/>
      <c r="B735" s="28"/>
      <c r="C735" s="28"/>
      <c r="D735" s="28"/>
      <c r="E735" s="28"/>
      <c r="F735" s="28"/>
    </row>
    <row r="736" spans="1:6" ht="15.75" customHeight="1" x14ac:dyDescent="0.3">
      <c r="A736" s="28"/>
      <c r="B736" s="28"/>
      <c r="C736" s="28"/>
      <c r="D736" s="28"/>
      <c r="E736" s="28"/>
      <c r="F736" s="28"/>
    </row>
    <row r="737" spans="1:6" ht="15.75" customHeight="1" x14ac:dyDescent="0.3">
      <c r="A737" s="28"/>
      <c r="B737" s="28"/>
      <c r="C737" s="28"/>
      <c r="D737" s="28"/>
      <c r="E737" s="28"/>
      <c r="F737" s="28"/>
    </row>
    <row r="738" spans="1:6" ht="15.75" customHeight="1" x14ac:dyDescent="0.3">
      <c r="A738" s="28"/>
      <c r="B738" s="28"/>
      <c r="C738" s="28"/>
      <c r="D738" s="28"/>
      <c r="E738" s="28"/>
      <c r="F738" s="28"/>
    </row>
    <row r="739" spans="1:6" ht="15.75" customHeight="1" x14ac:dyDescent="0.3">
      <c r="A739" s="28"/>
      <c r="B739" s="28"/>
      <c r="C739" s="28"/>
      <c r="D739" s="28"/>
      <c r="E739" s="28"/>
      <c r="F739" s="28"/>
    </row>
    <row r="740" spans="1:6" ht="15.75" customHeight="1" x14ac:dyDescent="0.3">
      <c r="A740" s="28"/>
      <c r="B740" s="28"/>
      <c r="C740" s="28"/>
      <c r="D740" s="28"/>
      <c r="E740" s="28"/>
      <c r="F740" s="28"/>
    </row>
    <row r="741" spans="1:6" ht="15.75" customHeight="1" x14ac:dyDescent="0.3">
      <c r="A741" s="28"/>
      <c r="B741" s="28"/>
      <c r="C741" s="28"/>
      <c r="D741" s="28"/>
      <c r="E741" s="28"/>
      <c r="F741" s="28"/>
    </row>
    <row r="742" spans="1:6" ht="15.75" customHeight="1" x14ac:dyDescent="0.3">
      <c r="A742" s="28"/>
      <c r="B742" s="28"/>
      <c r="C742" s="28"/>
      <c r="D742" s="28"/>
      <c r="E742" s="28"/>
      <c r="F742" s="28"/>
    </row>
    <row r="743" spans="1:6" ht="15.75" customHeight="1" x14ac:dyDescent="0.3">
      <c r="A743" s="28"/>
      <c r="B743" s="28"/>
      <c r="C743" s="28"/>
      <c r="D743" s="28"/>
      <c r="E743" s="28"/>
      <c r="F743" s="28"/>
    </row>
    <row r="744" spans="1:6" ht="15.75" customHeight="1" x14ac:dyDescent="0.3">
      <c r="A744" s="28"/>
      <c r="B744" s="28"/>
      <c r="C744" s="28"/>
      <c r="D744" s="28"/>
      <c r="E744" s="28"/>
      <c r="F744" s="28"/>
    </row>
    <row r="745" spans="1:6" ht="15.75" customHeight="1" x14ac:dyDescent="0.3">
      <c r="A745" s="28"/>
      <c r="B745" s="28"/>
      <c r="C745" s="28"/>
      <c r="D745" s="28"/>
      <c r="E745" s="28"/>
      <c r="F745" s="28"/>
    </row>
    <row r="746" spans="1:6" ht="15.75" customHeight="1" x14ac:dyDescent="0.3">
      <c r="A746" s="28"/>
      <c r="B746" s="28"/>
      <c r="C746" s="28"/>
      <c r="D746" s="28"/>
      <c r="E746" s="28"/>
      <c r="F746" s="28"/>
    </row>
    <row r="747" spans="1:6" ht="15.75" customHeight="1" x14ac:dyDescent="0.3">
      <c r="A747" s="28"/>
      <c r="B747" s="28"/>
      <c r="C747" s="28"/>
      <c r="D747" s="28"/>
      <c r="E747" s="28"/>
      <c r="F747" s="28"/>
    </row>
    <row r="748" spans="1:6" ht="15.75" customHeight="1" x14ac:dyDescent="0.3">
      <c r="A748" s="28"/>
      <c r="B748" s="28"/>
      <c r="C748" s="28"/>
      <c r="D748" s="28"/>
      <c r="E748" s="28"/>
      <c r="F748" s="28"/>
    </row>
    <row r="749" spans="1:6" ht="15.75" customHeight="1" x14ac:dyDescent="0.3">
      <c r="A749" s="28"/>
      <c r="B749" s="28"/>
      <c r="C749" s="28"/>
      <c r="D749" s="28"/>
      <c r="E749" s="28"/>
      <c r="F749" s="28"/>
    </row>
    <row r="750" spans="1:6" ht="15.75" customHeight="1" x14ac:dyDescent="0.3">
      <c r="A750" s="28"/>
      <c r="B750" s="28"/>
      <c r="C750" s="28"/>
      <c r="D750" s="28"/>
      <c r="E750" s="28"/>
      <c r="F750" s="28"/>
    </row>
    <row r="751" spans="1:6" ht="15.75" customHeight="1" x14ac:dyDescent="0.3">
      <c r="A751" s="28"/>
      <c r="B751" s="28"/>
      <c r="C751" s="28"/>
      <c r="D751" s="28"/>
      <c r="E751" s="28"/>
      <c r="F751" s="28"/>
    </row>
    <row r="752" spans="1:6" ht="15.75" customHeight="1" x14ac:dyDescent="0.3">
      <c r="A752" s="28"/>
      <c r="B752" s="28"/>
      <c r="C752" s="28"/>
      <c r="D752" s="28"/>
      <c r="E752" s="28"/>
      <c r="F752" s="28"/>
    </row>
    <row r="753" spans="1:6" ht="15.75" customHeight="1" x14ac:dyDescent="0.3">
      <c r="A753" s="28"/>
      <c r="B753" s="28"/>
      <c r="C753" s="28"/>
      <c r="D753" s="28"/>
      <c r="E753" s="28"/>
      <c r="F753" s="28"/>
    </row>
    <row r="754" spans="1:6" ht="15.75" customHeight="1" x14ac:dyDescent="0.3">
      <c r="A754" s="28"/>
      <c r="B754" s="28"/>
      <c r="C754" s="28"/>
      <c r="D754" s="28"/>
      <c r="E754" s="28"/>
      <c r="F754" s="28"/>
    </row>
    <row r="755" spans="1:6" ht="15.75" customHeight="1" x14ac:dyDescent="0.3">
      <c r="A755" s="28"/>
      <c r="B755" s="28"/>
      <c r="C755" s="28"/>
      <c r="D755" s="28"/>
      <c r="E755" s="28"/>
      <c r="F755" s="28"/>
    </row>
    <row r="756" spans="1:6" ht="15.75" customHeight="1" x14ac:dyDescent="0.3">
      <c r="A756" s="28"/>
      <c r="B756" s="28"/>
      <c r="C756" s="28"/>
      <c r="D756" s="28"/>
      <c r="E756" s="28"/>
      <c r="F756" s="28"/>
    </row>
    <row r="757" spans="1:6" ht="15.75" customHeight="1" x14ac:dyDescent="0.3">
      <c r="A757" s="28"/>
      <c r="B757" s="28"/>
      <c r="C757" s="28"/>
      <c r="D757" s="28"/>
      <c r="E757" s="28"/>
      <c r="F757" s="28"/>
    </row>
    <row r="758" spans="1:6" ht="15.75" customHeight="1" x14ac:dyDescent="0.3">
      <c r="A758" s="28"/>
      <c r="B758" s="28"/>
      <c r="C758" s="28"/>
      <c r="D758" s="28"/>
      <c r="E758" s="28"/>
      <c r="F758" s="28"/>
    </row>
    <row r="759" spans="1:6" ht="15.75" customHeight="1" x14ac:dyDescent="0.3">
      <c r="A759" s="28"/>
      <c r="B759" s="28"/>
      <c r="C759" s="28"/>
      <c r="D759" s="28"/>
      <c r="E759" s="28"/>
      <c r="F759" s="28"/>
    </row>
    <row r="760" spans="1:6" ht="15.75" customHeight="1" x14ac:dyDescent="0.3">
      <c r="A760" s="28"/>
      <c r="B760" s="28"/>
      <c r="C760" s="28"/>
      <c r="D760" s="28"/>
      <c r="E760" s="28"/>
      <c r="F760" s="28"/>
    </row>
    <row r="761" spans="1:6" ht="15.75" customHeight="1" x14ac:dyDescent="0.3">
      <c r="A761" s="28"/>
      <c r="B761" s="28"/>
      <c r="C761" s="28"/>
      <c r="D761" s="28"/>
      <c r="E761" s="28"/>
      <c r="F761" s="28"/>
    </row>
    <row r="762" spans="1:6" ht="15.75" customHeight="1" x14ac:dyDescent="0.3">
      <c r="A762" s="28"/>
      <c r="B762" s="28"/>
      <c r="C762" s="28"/>
      <c r="D762" s="28"/>
      <c r="E762" s="28"/>
      <c r="F762" s="28"/>
    </row>
    <row r="763" spans="1:6" ht="15.75" customHeight="1" x14ac:dyDescent="0.3">
      <c r="A763" s="28"/>
      <c r="B763" s="28"/>
      <c r="C763" s="28"/>
      <c r="D763" s="28"/>
      <c r="E763" s="28"/>
      <c r="F763" s="28"/>
    </row>
    <row r="764" spans="1:6" ht="15.75" customHeight="1" x14ac:dyDescent="0.3">
      <c r="A764" s="28"/>
      <c r="B764" s="28"/>
      <c r="C764" s="28"/>
      <c r="D764" s="28"/>
      <c r="E764" s="28"/>
      <c r="F764" s="28"/>
    </row>
    <row r="765" spans="1:6" ht="15.75" customHeight="1" x14ac:dyDescent="0.3">
      <c r="A765" s="28"/>
      <c r="B765" s="28"/>
      <c r="C765" s="28"/>
      <c r="D765" s="28"/>
      <c r="E765" s="28"/>
      <c r="F765" s="28"/>
    </row>
    <row r="766" spans="1:6" ht="15.75" customHeight="1" x14ac:dyDescent="0.3">
      <c r="A766" s="28"/>
      <c r="B766" s="28"/>
      <c r="C766" s="28"/>
      <c r="D766" s="28"/>
      <c r="E766" s="28"/>
      <c r="F766" s="28"/>
    </row>
    <row r="767" spans="1:6" ht="15.75" customHeight="1" x14ac:dyDescent="0.3">
      <c r="A767" s="28"/>
      <c r="B767" s="28"/>
      <c r="C767" s="28"/>
      <c r="D767" s="28"/>
      <c r="E767" s="28"/>
      <c r="F767" s="28"/>
    </row>
    <row r="768" spans="1:6" ht="15.75" customHeight="1" x14ac:dyDescent="0.3">
      <c r="A768" s="28"/>
      <c r="B768" s="28"/>
      <c r="C768" s="28"/>
      <c r="D768" s="28"/>
      <c r="E768" s="28"/>
      <c r="F768" s="28"/>
    </row>
    <row r="769" spans="1:6" ht="15.75" customHeight="1" x14ac:dyDescent="0.3">
      <c r="A769" s="28"/>
      <c r="B769" s="28"/>
      <c r="C769" s="28"/>
      <c r="D769" s="28"/>
      <c r="E769" s="28"/>
      <c r="F769" s="28"/>
    </row>
    <row r="770" spans="1:6" ht="15.75" customHeight="1" x14ac:dyDescent="0.3">
      <c r="A770" s="28"/>
      <c r="B770" s="28"/>
      <c r="C770" s="28"/>
      <c r="D770" s="28"/>
      <c r="E770" s="28"/>
      <c r="F770" s="28"/>
    </row>
    <row r="771" spans="1:6" ht="15.75" customHeight="1" x14ac:dyDescent="0.3">
      <c r="A771" s="28"/>
      <c r="B771" s="28"/>
      <c r="C771" s="28"/>
      <c r="D771" s="28"/>
      <c r="E771" s="28"/>
      <c r="F771" s="28"/>
    </row>
    <row r="772" spans="1:6" ht="15.75" customHeight="1" x14ac:dyDescent="0.3">
      <c r="A772" s="28"/>
      <c r="B772" s="28"/>
      <c r="C772" s="28"/>
      <c r="D772" s="28"/>
      <c r="E772" s="28"/>
      <c r="F772" s="28"/>
    </row>
    <row r="773" spans="1:6" ht="15.75" customHeight="1" x14ac:dyDescent="0.3">
      <c r="A773" s="28"/>
      <c r="B773" s="28"/>
      <c r="C773" s="28"/>
      <c r="D773" s="28"/>
      <c r="E773" s="28"/>
      <c r="F773" s="28"/>
    </row>
    <row r="774" spans="1:6" ht="15.75" customHeight="1" x14ac:dyDescent="0.3">
      <c r="A774" s="28"/>
      <c r="B774" s="28"/>
      <c r="C774" s="28"/>
      <c r="D774" s="28"/>
      <c r="E774" s="28"/>
      <c r="F774" s="28"/>
    </row>
    <row r="775" spans="1:6" ht="15.75" customHeight="1" x14ac:dyDescent="0.3">
      <c r="A775" s="28"/>
      <c r="B775" s="28"/>
      <c r="C775" s="28"/>
      <c r="D775" s="28"/>
      <c r="E775" s="28"/>
      <c r="F775" s="28"/>
    </row>
    <row r="776" spans="1:6" ht="15.75" customHeight="1" x14ac:dyDescent="0.3">
      <c r="A776" s="28"/>
      <c r="B776" s="28"/>
      <c r="C776" s="28"/>
      <c r="D776" s="28"/>
      <c r="E776" s="28"/>
      <c r="F776" s="28"/>
    </row>
    <row r="777" spans="1:6" ht="15.75" customHeight="1" x14ac:dyDescent="0.3">
      <c r="A777" s="28"/>
      <c r="B777" s="28"/>
      <c r="C777" s="28"/>
      <c r="D777" s="28"/>
      <c r="E777" s="28"/>
      <c r="F777" s="28"/>
    </row>
    <row r="778" spans="1:6" ht="15.75" customHeight="1" x14ac:dyDescent="0.3">
      <c r="A778" s="28"/>
      <c r="B778" s="28"/>
      <c r="C778" s="28"/>
      <c r="D778" s="28"/>
      <c r="E778" s="28"/>
      <c r="F778" s="28"/>
    </row>
    <row r="779" spans="1:6" ht="15.75" customHeight="1" x14ac:dyDescent="0.3">
      <c r="A779" s="28"/>
      <c r="B779" s="28"/>
      <c r="C779" s="28"/>
      <c r="D779" s="28"/>
      <c r="E779" s="28"/>
      <c r="F779" s="28"/>
    </row>
    <row r="780" spans="1:6" ht="15.75" customHeight="1" x14ac:dyDescent="0.3">
      <c r="A780" s="28"/>
      <c r="B780" s="28"/>
      <c r="C780" s="28"/>
      <c r="D780" s="28"/>
      <c r="E780" s="28"/>
      <c r="F780" s="28"/>
    </row>
    <row r="781" spans="1:6" ht="15.75" customHeight="1" x14ac:dyDescent="0.3">
      <c r="A781" s="28"/>
      <c r="B781" s="28"/>
      <c r="C781" s="28"/>
      <c r="D781" s="28"/>
      <c r="E781" s="28"/>
      <c r="F781" s="28"/>
    </row>
    <row r="782" spans="1:6" ht="15.75" customHeight="1" x14ac:dyDescent="0.3">
      <c r="A782" s="28"/>
      <c r="B782" s="28"/>
      <c r="C782" s="28"/>
      <c r="D782" s="28"/>
      <c r="E782" s="28"/>
      <c r="F782" s="28"/>
    </row>
    <row r="783" spans="1:6" ht="15.75" customHeight="1" x14ac:dyDescent="0.3">
      <c r="A783" s="28"/>
      <c r="B783" s="28"/>
      <c r="C783" s="28"/>
      <c r="D783" s="28"/>
      <c r="E783" s="28"/>
      <c r="F783" s="28"/>
    </row>
    <row r="784" spans="1:6" ht="15.75" customHeight="1" x14ac:dyDescent="0.3">
      <c r="A784" s="28"/>
      <c r="B784" s="28"/>
      <c r="C784" s="28"/>
      <c r="D784" s="28"/>
      <c r="E784" s="28"/>
      <c r="F784" s="28"/>
    </row>
    <row r="785" spans="1:6" ht="15.75" customHeight="1" x14ac:dyDescent="0.3">
      <c r="A785" s="28"/>
      <c r="B785" s="28"/>
      <c r="C785" s="28"/>
      <c r="D785" s="28"/>
      <c r="E785" s="28"/>
      <c r="F785" s="28"/>
    </row>
    <row r="786" spans="1:6" ht="15.75" customHeight="1" x14ac:dyDescent="0.3">
      <c r="A786" s="28"/>
      <c r="B786" s="28"/>
      <c r="C786" s="28"/>
      <c r="D786" s="28"/>
      <c r="E786" s="28"/>
      <c r="F786" s="28"/>
    </row>
    <row r="787" spans="1:6" ht="15.75" customHeight="1" x14ac:dyDescent="0.3">
      <c r="A787" s="28"/>
      <c r="B787" s="28"/>
      <c r="C787" s="28"/>
      <c r="D787" s="28"/>
      <c r="E787" s="28"/>
      <c r="F787" s="28"/>
    </row>
    <row r="788" spans="1:6" ht="15.75" customHeight="1" x14ac:dyDescent="0.3">
      <c r="A788" s="28"/>
      <c r="B788" s="28"/>
      <c r="C788" s="28"/>
      <c r="D788" s="28"/>
      <c r="E788" s="28"/>
      <c r="F788" s="28"/>
    </row>
    <row r="789" spans="1:6" ht="15.75" customHeight="1" x14ac:dyDescent="0.3">
      <c r="A789" s="28"/>
      <c r="B789" s="28"/>
      <c r="C789" s="28"/>
      <c r="D789" s="28"/>
      <c r="E789" s="28"/>
      <c r="F789" s="28"/>
    </row>
    <row r="790" spans="1:6" ht="15.75" customHeight="1" x14ac:dyDescent="0.3">
      <c r="A790" s="28"/>
      <c r="B790" s="28"/>
      <c r="C790" s="28"/>
      <c r="D790" s="28"/>
      <c r="E790" s="28"/>
      <c r="F790" s="28"/>
    </row>
    <row r="791" spans="1:6" ht="15.75" customHeight="1" x14ac:dyDescent="0.3">
      <c r="A791" s="28"/>
      <c r="B791" s="28"/>
      <c r="C791" s="28"/>
      <c r="D791" s="28"/>
      <c r="E791" s="28"/>
      <c r="F791" s="28"/>
    </row>
    <row r="792" spans="1:6" ht="15.75" customHeight="1" x14ac:dyDescent="0.3">
      <c r="A792" s="28"/>
      <c r="B792" s="28"/>
      <c r="C792" s="28"/>
      <c r="D792" s="28"/>
      <c r="E792" s="28"/>
      <c r="F792" s="28"/>
    </row>
    <row r="793" spans="1:6" ht="15.75" customHeight="1" x14ac:dyDescent="0.3">
      <c r="A793" s="28"/>
      <c r="B793" s="28"/>
      <c r="C793" s="28"/>
      <c r="D793" s="28"/>
      <c r="E793" s="28"/>
      <c r="F793" s="28"/>
    </row>
    <row r="794" spans="1:6" ht="15.75" customHeight="1" x14ac:dyDescent="0.3">
      <c r="A794" s="28"/>
      <c r="B794" s="28"/>
      <c r="C794" s="28"/>
      <c r="D794" s="28"/>
      <c r="E794" s="28"/>
      <c r="F794" s="28"/>
    </row>
    <row r="795" spans="1:6" ht="15.75" customHeight="1" x14ac:dyDescent="0.3">
      <c r="A795" s="28"/>
      <c r="B795" s="28"/>
      <c r="C795" s="28"/>
      <c r="D795" s="28"/>
      <c r="E795" s="28"/>
      <c r="F795" s="28"/>
    </row>
    <row r="796" spans="1:6" ht="15.75" customHeight="1" x14ac:dyDescent="0.3">
      <c r="A796" s="28"/>
      <c r="B796" s="28"/>
      <c r="C796" s="28"/>
      <c r="D796" s="28"/>
      <c r="E796" s="28"/>
      <c r="F796" s="28"/>
    </row>
    <row r="797" spans="1:6" ht="15.75" customHeight="1" x14ac:dyDescent="0.3">
      <c r="A797" s="28"/>
      <c r="B797" s="28"/>
      <c r="C797" s="28"/>
      <c r="D797" s="28"/>
      <c r="E797" s="28"/>
      <c r="F797" s="28"/>
    </row>
    <row r="798" spans="1:6" ht="15.75" customHeight="1" x14ac:dyDescent="0.3">
      <c r="A798" s="28"/>
      <c r="B798" s="28"/>
      <c r="C798" s="28"/>
      <c r="D798" s="28"/>
      <c r="E798" s="28"/>
      <c r="F798" s="28"/>
    </row>
    <row r="799" spans="1:6" ht="15.75" customHeight="1" x14ac:dyDescent="0.3">
      <c r="A799" s="28"/>
      <c r="B799" s="28"/>
      <c r="C799" s="28"/>
      <c r="D799" s="28"/>
      <c r="E799" s="28"/>
      <c r="F799" s="28"/>
    </row>
    <row r="800" spans="1:6" ht="15.75" customHeight="1" x14ac:dyDescent="0.3">
      <c r="A800" s="28"/>
      <c r="B800" s="28"/>
      <c r="C800" s="28"/>
      <c r="D800" s="28"/>
      <c r="E800" s="28"/>
      <c r="F800" s="28"/>
    </row>
    <row r="801" spans="1:6" ht="15.75" customHeight="1" x14ac:dyDescent="0.3">
      <c r="A801" s="28"/>
      <c r="B801" s="28"/>
      <c r="C801" s="28"/>
      <c r="D801" s="28"/>
      <c r="E801" s="28"/>
      <c r="F801" s="28"/>
    </row>
    <row r="802" spans="1:6" ht="15.75" customHeight="1" x14ac:dyDescent="0.3">
      <c r="A802" s="28"/>
      <c r="B802" s="28"/>
      <c r="C802" s="28"/>
      <c r="D802" s="28"/>
      <c r="E802" s="28"/>
      <c r="F802" s="28"/>
    </row>
    <row r="803" spans="1:6" ht="15.75" customHeight="1" x14ac:dyDescent="0.3">
      <c r="A803" s="28"/>
      <c r="B803" s="28"/>
      <c r="C803" s="28"/>
      <c r="D803" s="28"/>
      <c r="E803" s="28"/>
      <c r="F803" s="28"/>
    </row>
    <row r="804" spans="1:6" ht="15.75" customHeight="1" x14ac:dyDescent="0.3">
      <c r="A804" s="28"/>
      <c r="B804" s="28"/>
      <c r="C804" s="28"/>
      <c r="D804" s="28"/>
      <c r="E804" s="28"/>
      <c r="F804" s="28"/>
    </row>
    <row r="805" spans="1:6" ht="15.75" customHeight="1" x14ac:dyDescent="0.3">
      <c r="A805" s="28"/>
      <c r="B805" s="28"/>
      <c r="C805" s="28"/>
      <c r="D805" s="28"/>
      <c r="E805" s="28"/>
      <c r="F805" s="28"/>
    </row>
    <row r="806" spans="1:6" ht="15.75" customHeight="1" x14ac:dyDescent="0.3">
      <c r="A806" s="28"/>
      <c r="B806" s="28"/>
      <c r="C806" s="28"/>
      <c r="D806" s="28"/>
      <c r="E806" s="28"/>
      <c r="F806" s="28"/>
    </row>
    <row r="807" spans="1:6" ht="15.75" customHeight="1" x14ac:dyDescent="0.3">
      <c r="A807" s="28"/>
      <c r="B807" s="28"/>
      <c r="C807" s="28"/>
      <c r="D807" s="28"/>
      <c r="E807" s="28"/>
      <c r="F807" s="28"/>
    </row>
    <row r="808" spans="1:6" ht="15.75" customHeight="1" x14ac:dyDescent="0.3">
      <c r="A808" s="28"/>
      <c r="B808" s="28"/>
      <c r="C808" s="28"/>
      <c r="D808" s="28"/>
      <c r="E808" s="28"/>
      <c r="F808" s="28"/>
    </row>
    <row r="809" spans="1:6" ht="15.75" customHeight="1" x14ac:dyDescent="0.3">
      <c r="A809" s="28"/>
      <c r="B809" s="28"/>
      <c r="C809" s="28"/>
      <c r="D809" s="28"/>
      <c r="E809" s="28"/>
      <c r="F809" s="28"/>
    </row>
    <row r="810" spans="1:6" ht="15.75" customHeight="1" x14ac:dyDescent="0.3">
      <c r="A810" s="28"/>
      <c r="B810" s="28"/>
      <c r="C810" s="28"/>
      <c r="D810" s="28"/>
      <c r="E810" s="28"/>
      <c r="F810" s="28"/>
    </row>
    <row r="811" spans="1:6" ht="15.75" customHeight="1" x14ac:dyDescent="0.3">
      <c r="A811" s="28"/>
      <c r="B811" s="28"/>
      <c r="C811" s="28"/>
      <c r="D811" s="28"/>
      <c r="E811" s="28"/>
      <c r="F811" s="28"/>
    </row>
    <row r="812" spans="1:6" ht="15.75" customHeight="1" x14ac:dyDescent="0.3">
      <c r="A812" s="28"/>
      <c r="B812" s="28"/>
      <c r="C812" s="28"/>
      <c r="D812" s="28"/>
      <c r="E812" s="28"/>
      <c r="F812" s="28"/>
    </row>
    <row r="813" spans="1:6" ht="15.75" customHeight="1" x14ac:dyDescent="0.3">
      <c r="A813" s="28"/>
      <c r="B813" s="28"/>
      <c r="C813" s="28"/>
      <c r="D813" s="28"/>
      <c r="E813" s="28"/>
      <c r="F813" s="28"/>
    </row>
    <row r="814" spans="1:6" ht="15.75" customHeight="1" x14ac:dyDescent="0.3">
      <c r="A814" s="28"/>
      <c r="B814" s="28"/>
      <c r="C814" s="28"/>
      <c r="D814" s="28"/>
      <c r="E814" s="28"/>
      <c r="F814" s="28"/>
    </row>
    <row r="815" spans="1:6" ht="15.75" customHeight="1" x14ac:dyDescent="0.3">
      <c r="A815" s="28"/>
      <c r="B815" s="28"/>
      <c r="C815" s="28"/>
      <c r="D815" s="28"/>
      <c r="E815" s="28"/>
      <c r="F815" s="28"/>
    </row>
    <row r="816" spans="1:6" ht="15.75" customHeight="1" x14ac:dyDescent="0.3">
      <c r="A816" s="28"/>
      <c r="B816" s="28"/>
      <c r="C816" s="28"/>
      <c r="D816" s="28"/>
      <c r="E816" s="28"/>
      <c r="F816" s="28"/>
    </row>
    <row r="817" spans="1:6" ht="15.75" customHeight="1" x14ac:dyDescent="0.3">
      <c r="A817" s="28"/>
      <c r="B817" s="28"/>
      <c r="C817" s="28"/>
      <c r="D817" s="28"/>
      <c r="E817" s="28"/>
      <c r="F817" s="28"/>
    </row>
    <row r="818" spans="1:6" ht="15.75" customHeight="1" x14ac:dyDescent="0.3">
      <c r="A818" s="28"/>
      <c r="B818" s="28"/>
      <c r="C818" s="28"/>
      <c r="D818" s="28"/>
      <c r="E818" s="28"/>
      <c r="F818" s="28"/>
    </row>
    <row r="819" spans="1:6" ht="15.75" customHeight="1" x14ac:dyDescent="0.3">
      <c r="A819" s="28"/>
      <c r="B819" s="28"/>
      <c r="C819" s="28"/>
      <c r="D819" s="28"/>
      <c r="E819" s="28"/>
      <c r="F819" s="28"/>
    </row>
    <row r="820" spans="1:6" ht="15.75" customHeight="1" x14ac:dyDescent="0.3">
      <c r="A820" s="28"/>
      <c r="B820" s="28"/>
      <c r="C820" s="28"/>
      <c r="D820" s="28"/>
      <c r="E820" s="28"/>
      <c r="F820" s="28"/>
    </row>
    <row r="821" spans="1:6" ht="15.75" customHeight="1" x14ac:dyDescent="0.3">
      <c r="A821" s="28"/>
      <c r="B821" s="28"/>
      <c r="C821" s="28"/>
      <c r="D821" s="28"/>
      <c r="E821" s="28"/>
      <c r="F821" s="28"/>
    </row>
    <row r="822" spans="1:6" ht="15.75" customHeight="1" x14ac:dyDescent="0.3">
      <c r="A822" s="28"/>
      <c r="B822" s="28"/>
      <c r="C822" s="28"/>
      <c r="D822" s="28"/>
      <c r="E822" s="28"/>
      <c r="F822" s="28"/>
    </row>
    <row r="823" spans="1:6" ht="15.75" customHeight="1" x14ac:dyDescent="0.3">
      <c r="A823" s="28"/>
      <c r="B823" s="28"/>
      <c r="C823" s="28"/>
      <c r="D823" s="28"/>
      <c r="E823" s="28"/>
      <c r="F823" s="28"/>
    </row>
    <row r="824" spans="1:6" ht="15.75" customHeight="1" x14ac:dyDescent="0.3">
      <c r="A824" s="28"/>
      <c r="B824" s="28"/>
      <c r="C824" s="28"/>
      <c r="D824" s="28"/>
      <c r="E824" s="28"/>
      <c r="F824" s="28"/>
    </row>
    <row r="825" spans="1:6" ht="15.75" customHeight="1" x14ac:dyDescent="0.3">
      <c r="A825" s="28"/>
      <c r="B825" s="28"/>
      <c r="C825" s="28"/>
      <c r="D825" s="28"/>
      <c r="E825" s="28"/>
      <c r="F825" s="28"/>
    </row>
    <row r="826" spans="1:6" ht="15.75" customHeight="1" x14ac:dyDescent="0.3">
      <c r="A826" s="28"/>
      <c r="B826" s="28"/>
      <c r="C826" s="28"/>
      <c r="D826" s="28"/>
      <c r="E826" s="28"/>
      <c r="F826" s="28"/>
    </row>
    <row r="827" spans="1:6" ht="15.75" customHeight="1" x14ac:dyDescent="0.3">
      <c r="A827" s="28"/>
      <c r="B827" s="28"/>
      <c r="C827" s="28"/>
      <c r="D827" s="28"/>
      <c r="E827" s="28"/>
      <c r="F827" s="28"/>
    </row>
    <row r="828" spans="1:6" ht="15.75" customHeight="1" x14ac:dyDescent="0.3">
      <c r="A828" s="28"/>
      <c r="B828" s="28"/>
      <c r="C828" s="28"/>
      <c r="D828" s="28"/>
      <c r="E828" s="28"/>
      <c r="F828" s="28"/>
    </row>
    <row r="829" spans="1:6" ht="15.75" customHeight="1" x14ac:dyDescent="0.3">
      <c r="A829" s="28"/>
      <c r="B829" s="28"/>
      <c r="C829" s="28"/>
      <c r="D829" s="28"/>
      <c r="E829" s="28"/>
      <c r="F829" s="28"/>
    </row>
    <row r="830" spans="1:6" ht="15.75" customHeight="1" x14ac:dyDescent="0.3">
      <c r="A830" s="28"/>
      <c r="B830" s="28"/>
      <c r="C830" s="28"/>
      <c r="D830" s="28"/>
      <c r="E830" s="28"/>
      <c r="F830" s="28"/>
    </row>
    <row r="831" spans="1:6" ht="15.75" customHeight="1" x14ac:dyDescent="0.3">
      <c r="A831" s="28"/>
      <c r="B831" s="28"/>
      <c r="C831" s="28"/>
      <c r="D831" s="28"/>
      <c r="E831" s="28"/>
      <c r="F831" s="28"/>
    </row>
    <row r="832" spans="1:6" ht="15.75" customHeight="1" x14ac:dyDescent="0.3">
      <c r="A832" s="28"/>
      <c r="B832" s="28"/>
      <c r="C832" s="28"/>
      <c r="D832" s="28"/>
      <c r="E832" s="28"/>
      <c r="F832" s="28"/>
    </row>
    <row r="833" spans="1:6" ht="15.75" customHeight="1" x14ac:dyDescent="0.3">
      <c r="A833" s="28"/>
      <c r="B833" s="28"/>
      <c r="C833" s="28"/>
      <c r="D833" s="28"/>
      <c r="E833" s="28"/>
      <c r="F833" s="28"/>
    </row>
    <row r="834" spans="1:6" ht="15.75" customHeight="1" x14ac:dyDescent="0.3">
      <c r="A834" s="28"/>
      <c r="B834" s="28"/>
      <c r="C834" s="28"/>
      <c r="D834" s="28"/>
      <c r="E834" s="28"/>
      <c r="F834" s="28"/>
    </row>
    <row r="835" spans="1:6" ht="15.75" customHeight="1" x14ac:dyDescent="0.3">
      <c r="A835" s="28"/>
      <c r="B835" s="28"/>
      <c r="C835" s="28"/>
      <c r="D835" s="28"/>
      <c r="E835" s="28"/>
      <c r="F835" s="28"/>
    </row>
    <row r="836" spans="1:6" ht="15.75" customHeight="1" x14ac:dyDescent="0.3">
      <c r="A836" s="28"/>
      <c r="B836" s="28"/>
      <c r="C836" s="28"/>
      <c r="D836" s="28"/>
      <c r="E836" s="28"/>
      <c r="F836" s="28"/>
    </row>
    <row r="837" spans="1:6" ht="15.75" customHeight="1" x14ac:dyDescent="0.3">
      <c r="A837" s="28"/>
      <c r="B837" s="28"/>
      <c r="C837" s="28"/>
      <c r="D837" s="28"/>
      <c r="E837" s="28"/>
      <c r="F837" s="28"/>
    </row>
    <row r="838" spans="1:6" ht="15.75" customHeight="1" x14ac:dyDescent="0.3">
      <c r="A838" s="28"/>
      <c r="B838" s="28"/>
      <c r="C838" s="28"/>
      <c r="D838" s="28"/>
      <c r="E838" s="28"/>
      <c r="F838" s="28"/>
    </row>
    <row r="839" spans="1:6" ht="15.75" customHeight="1" x14ac:dyDescent="0.3">
      <c r="A839" s="28"/>
      <c r="B839" s="28"/>
      <c r="C839" s="28"/>
      <c r="D839" s="28"/>
      <c r="E839" s="28"/>
      <c r="F839" s="28"/>
    </row>
    <row r="840" spans="1:6" ht="15.75" customHeight="1" x14ac:dyDescent="0.3">
      <c r="A840" s="28"/>
      <c r="B840" s="28"/>
      <c r="C840" s="28"/>
      <c r="D840" s="28"/>
      <c r="E840" s="28"/>
      <c r="F840" s="28"/>
    </row>
    <row r="841" spans="1:6" ht="15.75" customHeight="1" x14ac:dyDescent="0.3">
      <c r="A841" s="28"/>
      <c r="B841" s="28"/>
      <c r="C841" s="28"/>
      <c r="D841" s="28"/>
      <c r="E841" s="28"/>
      <c r="F841" s="28"/>
    </row>
    <row r="842" spans="1:6" ht="15.75" customHeight="1" x14ac:dyDescent="0.3">
      <c r="A842" s="28"/>
      <c r="B842" s="28"/>
      <c r="C842" s="28"/>
      <c r="D842" s="28"/>
      <c r="E842" s="28"/>
      <c r="F842" s="28"/>
    </row>
    <row r="843" spans="1:6" ht="15.75" customHeight="1" x14ac:dyDescent="0.3">
      <c r="A843" s="28"/>
      <c r="B843" s="28"/>
      <c r="C843" s="28"/>
      <c r="D843" s="28"/>
      <c r="E843" s="28"/>
      <c r="F843" s="28"/>
    </row>
    <row r="844" spans="1:6" ht="15.75" customHeight="1" x14ac:dyDescent="0.3">
      <c r="A844" s="28"/>
      <c r="B844" s="28"/>
      <c r="C844" s="28"/>
      <c r="D844" s="28"/>
      <c r="E844" s="28"/>
      <c r="F844" s="28"/>
    </row>
    <row r="845" spans="1:6" ht="15.75" customHeight="1" x14ac:dyDescent="0.3">
      <c r="A845" s="28"/>
      <c r="B845" s="28"/>
      <c r="C845" s="28"/>
      <c r="D845" s="28"/>
      <c r="E845" s="28"/>
      <c r="F845" s="28"/>
    </row>
    <row r="846" spans="1:6" ht="15.75" customHeight="1" x14ac:dyDescent="0.3">
      <c r="A846" s="28"/>
      <c r="B846" s="28"/>
      <c r="C846" s="28"/>
      <c r="D846" s="28"/>
      <c r="E846" s="28"/>
      <c r="F846" s="28"/>
    </row>
    <row r="847" spans="1:6" ht="15.75" customHeight="1" x14ac:dyDescent="0.3">
      <c r="A847" s="28"/>
      <c r="B847" s="28"/>
      <c r="C847" s="28"/>
      <c r="D847" s="28"/>
      <c r="E847" s="28"/>
      <c r="F847" s="28"/>
    </row>
    <row r="848" spans="1:6" ht="15.75" customHeight="1" x14ac:dyDescent="0.3">
      <c r="A848" s="28"/>
      <c r="B848" s="28"/>
      <c r="C848" s="28"/>
      <c r="D848" s="28"/>
      <c r="E848" s="28"/>
      <c r="F848" s="28"/>
    </row>
    <row r="849" spans="1:6" ht="15.75" customHeight="1" x14ac:dyDescent="0.3">
      <c r="A849" s="28"/>
      <c r="B849" s="28"/>
      <c r="C849" s="28"/>
      <c r="D849" s="28"/>
      <c r="E849" s="28"/>
      <c r="F849" s="28"/>
    </row>
    <row r="850" spans="1:6" ht="15.75" customHeight="1" x14ac:dyDescent="0.3">
      <c r="A850" s="28"/>
      <c r="B850" s="28"/>
      <c r="C850" s="28"/>
      <c r="D850" s="28"/>
      <c r="E850" s="28"/>
      <c r="F850" s="28"/>
    </row>
    <row r="851" spans="1:6" ht="15.75" customHeight="1" x14ac:dyDescent="0.3">
      <c r="A851" s="28"/>
      <c r="B851" s="28"/>
      <c r="C851" s="28"/>
      <c r="D851" s="28"/>
      <c r="E851" s="28"/>
      <c r="F851" s="28"/>
    </row>
    <row r="852" spans="1:6" ht="15.75" customHeight="1" x14ac:dyDescent="0.3">
      <c r="A852" s="28"/>
      <c r="B852" s="28"/>
      <c r="C852" s="28"/>
      <c r="D852" s="28"/>
      <c r="E852" s="28"/>
      <c r="F852" s="28"/>
    </row>
    <row r="853" spans="1:6" ht="15.75" customHeight="1" x14ac:dyDescent="0.3">
      <c r="A853" s="28"/>
      <c r="B853" s="28"/>
      <c r="C853" s="28"/>
      <c r="D853" s="28"/>
      <c r="E853" s="28"/>
      <c r="F853" s="28"/>
    </row>
    <row r="854" spans="1:6" ht="15.75" customHeight="1" x14ac:dyDescent="0.3">
      <c r="A854" s="28"/>
      <c r="B854" s="28"/>
      <c r="C854" s="28"/>
      <c r="D854" s="28"/>
      <c r="E854" s="28"/>
      <c r="F854" s="28"/>
    </row>
    <row r="855" spans="1:6" ht="15.75" customHeight="1" x14ac:dyDescent="0.3">
      <c r="A855" s="28"/>
      <c r="B855" s="28"/>
      <c r="C855" s="28"/>
      <c r="D855" s="28"/>
      <c r="E855" s="28"/>
      <c r="F855" s="28"/>
    </row>
    <row r="856" spans="1:6" ht="15.75" customHeight="1" x14ac:dyDescent="0.3">
      <c r="A856" s="28"/>
      <c r="B856" s="28"/>
      <c r="C856" s="28"/>
      <c r="D856" s="28"/>
      <c r="E856" s="28"/>
      <c r="F856" s="28"/>
    </row>
    <row r="857" spans="1:6" ht="15.75" customHeight="1" x14ac:dyDescent="0.3">
      <c r="A857" s="28"/>
      <c r="B857" s="28"/>
      <c r="C857" s="28"/>
      <c r="D857" s="28"/>
      <c r="E857" s="28"/>
      <c r="F857" s="28"/>
    </row>
    <row r="858" spans="1:6" ht="15.75" customHeight="1" x14ac:dyDescent="0.3">
      <c r="A858" s="28"/>
      <c r="B858" s="28"/>
      <c r="C858" s="28"/>
      <c r="D858" s="28"/>
      <c r="E858" s="28"/>
      <c r="F858" s="28"/>
    </row>
    <row r="859" spans="1:6" ht="15.75" customHeight="1" x14ac:dyDescent="0.3">
      <c r="A859" s="28"/>
      <c r="B859" s="28"/>
      <c r="C859" s="28"/>
      <c r="D859" s="28"/>
      <c r="E859" s="28"/>
      <c r="F859" s="28"/>
    </row>
    <row r="860" spans="1:6" ht="15.75" customHeight="1" x14ac:dyDescent="0.3">
      <c r="A860" s="28"/>
      <c r="B860" s="28"/>
      <c r="C860" s="28"/>
      <c r="D860" s="28"/>
      <c r="E860" s="28"/>
      <c r="F860" s="28"/>
    </row>
    <row r="861" spans="1:6" ht="15.75" customHeight="1" x14ac:dyDescent="0.3">
      <c r="A861" s="28"/>
      <c r="B861" s="28"/>
      <c r="C861" s="28"/>
      <c r="D861" s="28"/>
      <c r="E861" s="28"/>
      <c r="F861" s="28"/>
    </row>
    <row r="862" spans="1:6" ht="15.75" customHeight="1" x14ac:dyDescent="0.3">
      <c r="A862" s="28"/>
      <c r="B862" s="28"/>
      <c r="C862" s="28"/>
      <c r="D862" s="28"/>
      <c r="E862" s="28"/>
      <c r="F862" s="28"/>
    </row>
    <row r="863" spans="1:6" ht="15.75" customHeight="1" x14ac:dyDescent="0.3">
      <c r="A863" s="28"/>
      <c r="B863" s="28"/>
      <c r="C863" s="28"/>
      <c r="D863" s="28"/>
      <c r="E863" s="28"/>
      <c r="F863" s="28"/>
    </row>
    <row r="864" spans="1:6" ht="15.75" customHeight="1" x14ac:dyDescent="0.3">
      <c r="A864" s="28"/>
      <c r="B864" s="28"/>
      <c r="C864" s="28"/>
      <c r="D864" s="28"/>
      <c r="E864" s="28"/>
      <c r="F864" s="28"/>
    </row>
    <row r="865" spans="1:6" ht="15.75" customHeight="1" x14ac:dyDescent="0.3">
      <c r="A865" s="28"/>
      <c r="B865" s="28"/>
      <c r="C865" s="28"/>
      <c r="D865" s="28"/>
      <c r="E865" s="28"/>
      <c r="F865" s="28"/>
    </row>
    <row r="866" spans="1:6" ht="15.75" customHeight="1" x14ac:dyDescent="0.3">
      <c r="A866" s="28"/>
      <c r="B866" s="28"/>
      <c r="C866" s="28"/>
      <c r="D866" s="28"/>
      <c r="E866" s="28"/>
      <c r="F866" s="28"/>
    </row>
    <row r="867" spans="1:6" ht="15.75" customHeight="1" x14ac:dyDescent="0.3">
      <c r="A867" s="28"/>
      <c r="B867" s="28"/>
      <c r="C867" s="28"/>
      <c r="D867" s="28"/>
      <c r="E867" s="28"/>
      <c r="F867" s="28"/>
    </row>
    <row r="868" spans="1:6" ht="15.75" customHeight="1" x14ac:dyDescent="0.3">
      <c r="A868" s="28"/>
      <c r="B868" s="28"/>
      <c r="C868" s="28"/>
      <c r="D868" s="28"/>
      <c r="E868" s="28"/>
      <c r="F868" s="28"/>
    </row>
    <row r="869" spans="1:6" ht="15.75" customHeight="1" x14ac:dyDescent="0.3">
      <c r="A869" s="28"/>
      <c r="B869" s="28"/>
      <c r="C869" s="28"/>
      <c r="D869" s="28"/>
      <c r="E869" s="28"/>
      <c r="F869" s="28"/>
    </row>
    <row r="870" spans="1:6" ht="15.75" customHeight="1" x14ac:dyDescent="0.3">
      <c r="A870" s="28"/>
      <c r="B870" s="28"/>
      <c r="C870" s="28"/>
      <c r="D870" s="28"/>
      <c r="E870" s="28"/>
      <c r="F870" s="28"/>
    </row>
    <row r="871" spans="1:6" ht="15.75" customHeight="1" x14ac:dyDescent="0.3">
      <c r="A871" s="28"/>
      <c r="B871" s="28"/>
      <c r="C871" s="28"/>
      <c r="D871" s="28"/>
      <c r="E871" s="28"/>
      <c r="F871" s="28"/>
    </row>
    <row r="872" spans="1:6" ht="15.75" customHeight="1" x14ac:dyDescent="0.3">
      <c r="A872" s="28"/>
      <c r="B872" s="28"/>
      <c r="C872" s="28"/>
      <c r="D872" s="28"/>
      <c r="E872" s="28"/>
      <c r="F872" s="28"/>
    </row>
    <row r="873" spans="1:6" ht="15.75" customHeight="1" x14ac:dyDescent="0.3">
      <c r="A873" s="28"/>
      <c r="B873" s="28"/>
      <c r="C873" s="28"/>
      <c r="D873" s="28"/>
      <c r="E873" s="28"/>
      <c r="F873" s="28"/>
    </row>
    <row r="874" spans="1:6" ht="15.75" customHeight="1" x14ac:dyDescent="0.3">
      <c r="A874" s="28"/>
      <c r="B874" s="28"/>
      <c r="C874" s="28"/>
      <c r="D874" s="28"/>
      <c r="E874" s="28"/>
      <c r="F874" s="28"/>
    </row>
    <row r="875" spans="1:6" ht="15.75" customHeight="1" x14ac:dyDescent="0.3">
      <c r="A875" s="28"/>
      <c r="B875" s="28"/>
      <c r="C875" s="28"/>
      <c r="D875" s="28"/>
      <c r="E875" s="28"/>
      <c r="F875" s="28"/>
    </row>
    <row r="876" spans="1:6" ht="15.75" customHeight="1" x14ac:dyDescent="0.3">
      <c r="A876" s="28"/>
      <c r="B876" s="28"/>
      <c r="C876" s="28"/>
      <c r="D876" s="28"/>
      <c r="E876" s="28"/>
      <c r="F876" s="28"/>
    </row>
    <row r="877" spans="1:6" ht="15.75" customHeight="1" x14ac:dyDescent="0.3">
      <c r="A877" s="28"/>
      <c r="B877" s="28"/>
      <c r="C877" s="28"/>
      <c r="D877" s="28"/>
      <c r="E877" s="28"/>
      <c r="F877" s="28"/>
    </row>
    <row r="878" spans="1:6" ht="15.75" customHeight="1" x14ac:dyDescent="0.3">
      <c r="A878" s="28"/>
      <c r="B878" s="28"/>
      <c r="C878" s="28"/>
      <c r="D878" s="28"/>
      <c r="E878" s="28"/>
      <c r="F878" s="28"/>
    </row>
    <row r="879" spans="1:6" ht="15.75" customHeight="1" x14ac:dyDescent="0.3">
      <c r="A879" s="28"/>
      <c r="B879" s="28"/>
      <c r="C879" s="28"/>
      <c r="D879" s="28"/>
      <c r="E879" s="28"/>
      <c r="F879" s="28"/>
    </row>
    <row r="880" spans="1:6" ht="15.75" customHeight="1" x14ac:dyDescent="0.3">
      <c r="A880" s="28"/>
      <c r="B880" s="28"/>
      <c r="C880" s="28"/>
      <c r="D880" s="28"/>
      <c r="E880" s="28"/>
      <c r="F880" s="28"/>
    </row>
    <row r="881" spans="1:6" ht="15.75" customHeight="1" x14ac:dyDescent="0.3">
      <c r="A881" s="28"/>
      <c r="B881" s="28"/>
      <c r="C881" s="28"/>
      <c r="D881" s="28"/>
      <c r="E881" s="28"/>
      <c r="F881" s="28"/>
    </row>
    <row r="882" spans="1:6" ht="15.75" customHeight="1" x14ac:dyDescent="0.3">
      <c r="A882" s="28"/>
      <c r="B882" s="28"/>
      <c r="C882" s="28"/>
      <c r="D882" s="28"/>
      <c r="E882" s="28"/>
      <c r="F882" s="28"/>
    </row>
    <row r="883" spans="1:6" ht="15.75" customHeight="1" x14ac:dyDescent="0.3">
      <c r="A883" s="28"/>
      <c r="B883" s="28"/>
      <c r="C883" s="28"/>
      <c r="D883" s="28"/>
      <c r="E883" s="28"/>
      <c r="F883" s="28"/>
    </row>
    <row r="884" spans="1:6" ht="15.75" customHeight="1" x14ac:dyDescent="0.3">
      <c r="A884" s="28"/>
      <c r="B884" s="28"/>
      <c r="C884" s="28"/>
      <c r="D884" s="28"/>
      <c r="E884" s="28"/>
      <c r="F884" s="28"/>
    </row>
    <row r="885" spans="1:6" ht="15.75" customHeight="1" x14ac:dyDescent="0.3">
      <c r="A885" s="28"/>
      <c r="B885" s="28"/>
      <c r="C885" s="28"/>
      <c r="D885" s="28"/>
      <c r="E885" s="28"/>
      <c r="F885" s="28"/>
    </row>
    <row r="886" spans="1:6" ht="15.75" customHeight="1" x14ac:dyDescent="0.3">
      <c r="A886" s="28"/>
      <c r="B886" s="28"/>
      <c r="C886" s="28"/>
      <c r="D886" s="28"/>
      <c r="E886" s="28"/>
      <c r="F886" s="28"/>
    </row>
    <row r="887" spans="1:6" ht="15.75" customHeight="1" x14ac:dyDescent="0.3">
      <c r="A887" s="28"/>
      <c r="B887" s="28"/>
      <c r="C887" s="28"/>
      <c r="D887" s="28"/>
      <c r="E887" s="28"/>
      <c r="F887" s="28"/>
    </row>
    <row r="888" spans="1:6" ht="15.75" customHeight="1" x14ac:dyDescent="0.3">
      <c r="A888" s="28"/>
      <c r="B888" s="28"/>
      <c r="C888" s="28"/>
      <c r="D888" s="28"/>
      <c r="E888" s="28"/>
      <c r="F888" s="28"/>
    </row>
    <row r="889" spans="1:6" ht="15.75" customHeight="1" x14ac:dyDescent="0.3">
      <c r="A889" s="28"/>
      <c r="B889" s="28"/>
      <c r="C889" s="28"/>
      <c r="D889" s="28"/>
      <c r="E889" s="28"/>
      <c r="F889" s="28"/>
    </row>
    <row r="890" spans="1:6" ht="15.75" customHeight="1" x14ac:dyDescent="0.3">
      <c r="A890" s="28"/>
      <c r="B890" s="28"/>
      <c r="C890" s="28"/>
      <c r="D890" s="28"/>
      <c r="E890" s="28"/>
      <c r="F890" s="28"/>
    </row>
    <row r="891" spans="1:6" ht="15.75" customHeight="1" x14ac:dyDescent="0.3">
      <c r="A891" s="28"/>
      <c r="B891" s="28"/>
      <c r="C891" s="28"/>
      <c r="D891" s="28"/>
      <c r="E891" s="28"/>
      <c r="F891" s="28"/>
    </row>
    <row r="892" spans="1:6" ht="15.75" customHeight="1" x14ac:dyDescent="0.3">
      <c r="A892" s="28"/>
      <c r="B892" s="28"/>
      <c r="C892" s="28"/>
      <c r="D892" s="28"/>
      <c r="E892" s="28"/>
      <c r="F892" s="28"/>
    </row>
    <row r="893" spans="1:6" ht="15.75" customHeight="1" x14ac:dyDescent="0.3">
      <c r="A893" s="28"/>
      <c r="B893" s="28"/>
      <c r="C893" s="28"/>
      <c r="D893" s="28"/>
      <c r="E893" s="28"/>
      <c r="F893" s="28"/>
    </row>
    <row r="894" spans="1:6" ht="15.75" customHeight="1" x14ac:dyDescent="0.3">
      <c r="A894" s="28"/>
      <c r="B894" s="28"/>
      <c r="C894" s="28"/>
      <c r="D894" s="28"/>
      <c r="E894" s="28"/>
      <c r="F894" s="28"/>
    </row>
    <row r="895" spans="1:6" ht="15.75" customHeight="1" x14ac:dyDescent="0.3">
      <c r="A895" s="28"/>
      <c r="B895" s="28"/>
      <c r="C895" s="28"/>
      <c r="D895" s="28"/>
      <c r="E895" s="28"/>
      <c r="F895" s="28"/>
    </row>
    <row r="896" spans="1:6" ht="15.75" customHeight="1" x14ac:dyDescent="0.3">
      <c r="A896" s="28"/>
      <c r="B896" s="28"/>
      <c r="C896" s="28"/>
      <c r="D896" s="28"/>
      <c r="E896" s="28"/>
      <c r="F896" s="28"/>
    </row>
    <row r="897" spans="1:6" ht="15.75" customHeight="1" x14ac:dyDescent="0.3">
      <c r="A897" s="28"/>
      <c r="B897" s="28"/>
      <c r="C897" s="28"/>
      <c r="D897" s="28"/>
      <c r="E897" s="28"/>
      <c r="F897" s="28"/>
    </row>
    <row r="898" spans="1:6" ht="15.75" customHeight="1" x14ac:dyDescent="0.3">
      <c r="A898" s="28"/>
      <c r="B898" s="28"/>
      <c r="C898" s="28"/>
      <c r="D898" s="28"/>
      <c r="E898" s="28"/>
      <c r="F898" s="28"/>
    </row>
    <row r="899" spans="1:6" ht="15.75" customHeight="1" x14ac:dyDescent="0.3">
      <c r="A899" s="28"/>
      <c r="B899" s="28"/>
      <c r="C899" s="28"/>
      <c r="D899" s="28"/>
      <c r="E899" s="28"/>
      <c r="F899" s="28"/>
    </row>
    <row r="900" spans="1:6" ht="15.75" customHeight="1" x14ac:dyDescent="0.3">
      <c r="A900" s="28"/>
      <c r="B900" s="28"/>
      <c r="C900" s="28"/>
      <c r="D900" s="28"/>
      <c r="E900" s="28"/>
      <c r="F900" s="28"/>
    </row>
    <row r="901" spans="1:6" ht="15.75" customHeight="1" x14ac:dyDescent="0.3">
      <c r="A901" s="28"/>
      <c r="B901" s="28"/>
      <c r="C901" s="28"/>
      <c r="D901" s="28"/>
      <c r="E901" s="28"/>
      <c r="F901" s="28"/>
    </row>
    <row r="902" spans="1:6" ht="15.75" customHeight="1" x14ac:dyDescent="0.3">
      <c r="A902" s="28"/>
      <c r="B902" s="28"/>
      <c r="C902" s="28"/>
      <c r="D902" s="28"/>
      <c r="E902" s="28"/>
      <c r="F902" s="28"/>
    </row>
    <row r="903" spans="1:6" ht="15.75" customHeight="1" x14ac:dyDescent="0.3">
      <c r="A903" s="28"/>
      <c r="B903" s="28"/>
      <c r="C903" s="28"/>
      <c r="D903" s="28"/>
      <c r="E903" s="28"/>
      <c r="F903" s="28"/>
    </row>
    <row r="904" spans="1:6" ht="15.75" customHeight="1" x14ac:dyDescent="0.3">
      <c r="A904" s="28"/>
      <c r="B904" s="28"/>
      <c r="C904" s="28"/>
      <c r="D904" s="28"/>
      <c r="E904" s="28"/>
      <c r="F904" s="28"/>
    </row>
    <row r="905" spans="1:6" ht="15.75" customHeight="1" x14ac:dyDescent="0.3">
      <c r="A905" s="28"/>
      <c r="B905" s="28"/>
      <c r="C905" s="28"/>
      <c r="D905" s="28"/>
      <c r="E905" s="28"/>
      <c r="F905" s="28"/>
    </row>
    <row r="906" spans="1:6" ht="15.75" customHeight="1" x14ac:dyDescent="0.3">
      <c r="A906" s="28"/>
      <c r="B906" s="28"/>
      <c r="C906" s="28"/>
      <c r="D906" s="28"/>
      <c r="E906" s="28"/>
      <c r="F906" s="28"/>
    </row>
    <row r="907" spans="1:6" ht="15.75" customHeight="1" x14ac:dyDescent="0.3">
      <c r="A907" s="28"/>
      <c r="B907" s="28"/>
      <c r="C907" s="28"/>
      <c r="D907" s="28"/>
      <c r="E907" s="28"/>
      <c r="F907" s="28"/>
    </row>
    <row r="908" spans="1:6" ht="15.75" customHeight="1" x14ac:dyDescent="0.3">
      <c r="A908" s="28"/>
      <c r="B908" s="28"/>
      <c r="C908" s="28"/>
      <c r="D908" s="28"/>
      <c r="E908" s="28"/>
      <c r="F908" s="28"/>
    </row>
    <row r="909" spans="1:6" ht="15.75" customHeight="1" x14ac:dyDescent="0.3">
      <c r="A909" s="28"/>
      <c r="B909" s="28"/>
      <c r="C909" s="28"/>
      <c r="D909" s="28"/>
      <c r="E909" s="28"/>
      <c r="F909" s="28"/>
    </row>
    <row r="910" spans="1:6" ht="15.75" customHeight="1" x14ac:dyDescent="0.3">
      <c r="A910" s="28"/>
      <c r="B910" s="28"/>
      <c r="C910" s="28"/>
      <c r="D910" s="28"/>
      <c r="E910" s="28"/>
      <c r="F910" s="28"/>
    </row>
    <row r="911" spans="1:6" ht="15.75" customHeight="1" x14ac:dyDescent="0.3">
      <c r="A911" s="28"/>
      <c r="B911" s="28"/>
      <c r="C911" s="28"/>
      <c r="D911" s="28"/>
      <c r="E911" s="28"/>
      <c r="F911" s="28"/>
    </row>
    <row r="912" spans="1:6" ht="15.75" customHeight="1" x14ac:dyDescent="0.3">
      <c r="A912" s="28"/>
      <c r="B912" s="28"/>
      <c r="C912" s="28"/>
      <c r="D912" s="28"/>
      <c r="E912" s="28"/>
      <c r="F912" s="28"/>
    </row>
    <row r="913" spans="1:6" ht="15.75" customHeight="1" x14ac:dyDescent="0.3">
      <c r="A913" s="28"/>
      <c r="B913" s="28"/>
      <c r="C913" s="28"/>
      <c r="D913" s="28"/>
      <c r="E913" s="28"/>
      <c r="F913" s="28"/>
    </row>
    <row r="914" spans="1:6" ht="15.75" customHeight="1" x14ac:dyDescent="0.3">
      <c r="A914" s="28"/>
      <c r="B914" s="28"/>
      <c r="C914" s="28"/>
      <c r="D914" s="28"/>
      <c r="E914" s="28"/>
      <c r="F914" s="28"/>
    </row>
    <row r="915" spans="1:6" ht="15.75" customHeight="1" x14ac:dyDescent="0.3">
      <c r="A915" s="28"/>
      <c r="B915" s="28"/>
      <c r="C915" s="28"/>
      <c r="D915" s="28"/>
      <c r="E915" s="28"/>
      <c r="F915" s="28"/>
    </row>
    <row r="916" spans="1:6" ht="15.75" customHeight="1" x14ac:dyDescent="0.3">
      <c r="A916" s="28"/>
      <c r="B916" s="28"/>
      <c r="C916" s="28"/>
      <c r="D916" s="28"/>
      <c r="E916" s="28"/>
      <c r="F916" s="28"/>
    </row>
    <row r="917" spans="1:6" ht="15.75" customHeight="1" x14ac:dyDescent="0.3">
      <c r="A917" s="28"/>
      <c r="B917" s="28"/>
      <c r="C917" s="28"/>
      <c r="D917" s="28"/>
      <c r="E917" s="28"/>
      <c r="F917" s="28"/>
    </row>
    <row r="918" spans="1:6" ht="15.75" customHeight="1" x14ac:dyDescent="0.3">
      <c r="A918" s="28"/>
      <c r="B918" s="28"/>
      <c r="C918" s="28"/>
      <c r="D918" s="28"/>
      <c r="E918" s="28"/>
      <c r="F918" s="28"/>
    </row>
    <row r="919" spans="1:6" ht="15.75" customHeight="1" x14ac:dyDescent="0.3">
      <c r="A919" s="28"/>
      <c r="B919" s="28"/>
      <c r="C919" s="28"/>
      <c r="D919" s="28"/>
      <c r="E919" s="28"/>
      <c r="F919" s="28"/>
    </row>
    <row r="920" spans="1:6" ht="15.75" customHeight="1" x14ac:dyDescent="0.3">
      <c r="A920" s="28"/>
      <c r="B920" s="28"/>
      <c r="C920" s="28"/>
      <c r="D920" s="28"/>
      <c r="E920" s="28"/>
      <c r="F920" s="28"/>
    </row>
    <row r="921" spans="1:6" ht="15.75" customHeight="1" x14ac:dyDescent="0.3">
      <c r="A921" s="28"/>
      <c r="B921" s="28"/>
      <c r="C921" s="28"/>
      <c r="D921" s="28"/>
      <c r="E921" s="28"/>
      <c r="F921" s="28"/>
    </row>
    <row r="922" spans="1:6" ht="15.75" customHeight="1" x14ac:dyDescent="0.3">
      <c r="A922" s="28"/>
      <c r="B922" s="28"/>
      <c r="C922" s="28"/>
      <c r="D922" s="28"/>
      <c r="E922" s="28"/>
      <c r="F922" s="28"/>
    </row>
    <row r="923" spans="1:6" ht="15.75" customHeight="1" x14ac:dyDescent="0.3">
      <c r="A923" s="28"/>
      <c r="B923" s="28"/>
      <c r="C923" s="28"/>
      <c r="D923" s="28"/>
      <c r="E923" s="28"/>
      <c r="F923" s="28"/>
    </row>
    <row r="924" spans="1:6" ht="15.75" customHeight="1" x14ac:dyDescent="0.3">
      <c r="A924" s="28"/>
      <c r="B924" s="28"/>
      <c r="C924" s="28"/>
      <c r="D924" s="28"/>
      <c r="E924" s="28"/>
      <c r="F924" s="28"/>
    </row>
    <row r="925" spans="1:6" ht="15.75" customHeight="1" x14ac:dyDescent="0.3">
      <c r="A925" s="28"/>
      <c r="B925" s="28"/>
      <c r="C925" s="28"/>
      <c r="D925" s="28"/>
      <c r="E925" s="28"/>
      <c r="F925" s="28"/>
    </row>
    <row r="926" spans="1:6" ht="15.75" customHeight="1" x14ac:dyDescent="0.3">
      <c r="A926" s="28"/>
      <c r="B926" s="28"/>
      <c r="C926" s="28"/>
      <c r="D926" s="28"/>
      <c r="E926" s="28"/>
      <c r="F926" s="28"/>
    </row>
    <row r="927" spans="1:6" ht="15.75" customHeight="1" x14ac:dyDescent="0.3">
      <c r="A927" s="28"/>
      <c r="B927" s="28"/>
      <c r="C927" s="28"/>
      <c r="D927" s="28"/>
      <c r="E927" s="28"/>
      <c r="F927" s="28"/>
    </row>
    <row r="928" spans="1:6" ht="15.75" customHeight="1" x14ac:dyDescent="0.3">
      <c r="A928" s="28"/>
      <c r="B928" s="28"/>
      <c r="C928" s="28"/>
      <c r="D928" s="28"/>
      <c r="E928" s="28"/>
      <c r="F928" s="28"/>
    </row>
    <row r="929" spans="1:6" ht="15.75" customHeight="1" x14ac:dyDescent="0.3">
      <c r="A929" s="28"/>
      <c r="B929" s="28"/>
      <c r="C929" s="28"/>
      <c r="D929" s="28"/>
      <c r="E929" s="28"/>
      <c r="F929" s="28"/>
    </row>
    <row r="930" spans="1:6" ht="15.75" customHeight="1" x14ac:dyDescent="0.3">
      <c r="A930" s="28"/>
      <c r="B930" s="28"/>
      <c r="C930" s="28"/>
      <c r="D930" s="28"/>
      <c r="E930" s="28"/>
      <c r="F930" s="28"/>
    </row>
    <row r="931" spans="1:6" ht="15.75" customHeight="1" x14ac:dyDescent="0.3">
      <c r="A931" s="28"/>
      <c r="B931" s="28"/>
      <c r="C931" s="28"/>
      <c r="D931" s="28"/>
      <c r="E931" s="28"/>
      <c r="F931" s="28"/>
    </row>
    <row r="932" spans="1:6" ht="15.75" customHeight="1" x14ac:dyDescent="0.3">
      <c r="A932" s="28"/>
      <c r="B932" s="28"/>
      <c r="C932" s="28"/>
      <c r="D932" s="28"/>
      <c r="E932" s="28"/>
      <c r="F932" s="28"/>
    </row>
    <row r="933" spans="1:6" ht="15.75" customHeight="1" x14ac:dyDescent="0.3">
      <c r="A933" s="28"/>
      <c r="B933" s="28"/>
      <c r="C933" s="28"/>
      <c r="D933" s="28"/>
      <c r="E933" s="28"/>
      <c r="F933" s="28"/>
    </row>
    <row r="934" spans="1:6" ht="15.75" customHeight="1" x14ac:dyDescent="0.3">
      <c r="A934" s="28"/>
      <c r="B934" s="28"/>
      <c r="C934" s="28"/>
      <c r="D934" s="28"/>
      <c r="E934" s="28"/>
      <c r="F934" s="28"/>
    </row>
    <row r="935" spans="1:6" ht="15.75" customHeight="1" x14ac:dyDescent="0.3">
      <c r="A935" s="28"/>
      <c r="B935" s="28"/>
      <c r="C935" s="28"/>
      <c r="D935" s="28"/>
      <c r="E935" s="28"/>
      <c r="F935" s="28"/>
    </row>
    <row r="936" spans="1:6" ht="15.75" customHeight="1" x14ac:dyDescent="0.3">
      <c r="A936" s="28"/>
      <c r="B936" s="28"/>
      <c r="C936" s="28"/>
      <c r="D936" s="28"/>
      <c r="E936" s="28"/>
      <c r="F936" s="28"/>
    </row>
    <row r="937" spans="1:6" ht="15.75" customHeight="1" x14ac:dyDescent="0.3">
      <c r="A937" s="28"/>
      <c r="B937" s="28"/>
      <c r="C937" s="28"/>
      <c r="D937" s="28"/>
      <c r="E937" s="28"/>
      <c r="F937" s="28"/>
    </row>
    <row r="938" spans="1:6" ht="15.75" customHeight="1" x14ac:dyDescent="0.3">
      <c r="A938" s="28"/>
      <c r="B938" s="28"/>
      <c r="C938" s="28"/>
      <c r="D938" s="28"/>
      <c r="E938" s="28"/>
      <c r="F938" s="28"/>
    </row>
    <row r="939" spans="1:6" ht="15.75" customHeight="1" x14ac:dyDescent="0.3">
      <c r="A939" s="28"/>
      <c r="B939" s="28"/>
      <c r="C939" s="28"/>
      <c r="D939" s="28"/>
      <c r="E939" s="28"/>
      <c r="F939" s="28"/>
    </row>
    <row r="940" spans="1:6" ht="15.75" customHeight="1" x14ac:dyDescent="0.3">
      <c r="A940" s="28"/>
      <c r="B940" s="28"/>
      <c r="C940" s="28"/>
      <c r="D940" s="28"/>
      <c r="E940" s="28"/>
      <c r="F940" s="28"/>
    </row>
    <row r="941" spans="1:6" ht="15.75" customHeight="1" x14ac:dyDescent="0.3">
      <c r="A941" s="28"/>
      <c r="B941" s="28"/>
      <c r="C941" s="28"/>
      <c r="D941" s="28"/>
      <c r="E941" s="28"/>
      <c r="F941" s="28"/>
    </row>
    <row r="942" spans="1:6" ht="15.75" customHeight="1" x14ac:dyDescent="0.3">
      <c r="A942" s="28"/>
      <c r="B942" s="28"/>
      <c r="C942" s="28"/>
      <c r="D942" s="28"/>
      <c r="E942" s="28"/>
      <c r="F942" s="28"/>
    </row>
    <row r="943" spans="1:6" ht="15.75" customHeight="1" x14ac:dyDescent="0.3">
      <c r="A943" s="28"/>
      <c r="B943" s="28"/>
      <c r="C943" s="28"/>
      <c r="D943" s="28"/>
      <c r="E943" s="28"/>
      <c r="F943" s="28"/>
    </row>
    <row r="944" spans="1:6" ht="15.75" customHeight="1" x14ac:dyDescent="0.3">
      <c r="A944" s="28"/>
      <c r="B944" s="28"/>
      <c r="C944" s="28"/>
      <c r="D944" s="28"/>
      <c r="E944" s="28"/>
      <c r="F944" s="28"/>
    </row>
    <row r="945" spans="1:6" ht="15.75" customHeight="1" x14ac:dyDescent="0.3">
      <c r="A945" s="28"/>
      <c r="B945" s="28"/>
      <c r="C945" s="28"/>
      <c r="D945" s="28"/>
      <c r="E945" s="28"/>
      <c r="F945" s="28"/>
    </row>
    <row r="946" spans="1:6" ht="15.75" customHeight="1" x14ac:dyDescent="0.3">
      <c r="A946" s="28"/>
      <c r="B946" s="28"/>
      <c r="C946" s="28"/>
      <c r="D946" s="28"/>
      <c r="E946" s="28"/>
      <c r="F946" s="28"/>
    </row>
    <row r="947" spans="1:6" ht="15.75" customHeight="1" x14ac:dyDescent="0.3">
      <c r="A947" s="28"/>
      <c r="B947" s="28"/>
      <c r="C947" s="28"/>
      <c r="D947" s="28"/>
      <c r="E947" s="28"/>
      <c r="F947" s="28"/>
    </row>
    <row r="948" spans="1:6" ht="15.75" customHeight="1" x14ac:dyDescent="0.3">
      <c r="A948" s="28"/>
      <c r="B948" s="28"/>
      <c r="C948" s="28"/>
      <c r="D948" s="28"/>
      <c r="E948" s="28"/>
      <c r="F948" s="28"/>
    </row>
    <row r="949" spans="1:6" ht="15.75" customHeight="1" x14ac:dyDescent="0.3">
      <c r="A949" s="28"/>
      <c r="B949" s="28"/>
      <c r="C949" s="28"/>
      <c r="D949" s="28"/>
      <c r="E949" s="28"/>
      <c r="F949" s="28"/>
    </row>
    <row r="950" spans="1:6" ht="15.75" customHeight="1" x14ac:dyDescent="0.3">
      <c r="A950" s="28"/>
      <c r="B950" s="28"/>
      <c r="C950" s="28"/>
      <c r="D950" s="28"/>
      <c r="E950" s="28"/>
      <c r="F950" s="28"/>
    </row>
    <row r="951" spans="1:6" ht="15.75" customHeight="1" x14ac:dyDescent="0.3">
      <c r="A951" s="28"/>
      <c r="B951" s="28"/>
      <c r="C951" s="28"/>
      <c r="D951" s="28"/>
      <c r="E951" s="28"/>
      <c r="F951" s="28"/>
    </row>
    <row r="952" spans="1:6" ht="15.75" customHeight="1" x14ac:dyDescent="0.3">
      <c r="A952" s="28"/>
      <c r="B952" s="28"/>
      <c r="C952" s="28"/>
      <c r="D952" s="28"/>
      <c r="E952" s="28"/>
      <c r="F952" s="28"/>
    </row>
    <row r="953" spans="1:6" ht="15.75" customHeight="1" x14ac:dyDescent="0.3">
      <c r="A953" s="28"/>
      <c r="B953" s="28"/>
      <c r="C953" s="28"/>
      <c r="D953" s="28"/>
      <c r="E953" s="28"/>
      <c r="F953" s="28"/>
    </row>
    <row r="954" spans="1:6" ht="15.75" customHeight="1" x14ac:dyDescent="0.3">
      <c r="A954" s="28"/>
      <c r="B954" s="28"/>
      <c r="C954" s="28"/>
      <c r="D954" s="28"/>
      <c r="E954" s="28"/>
      <c r="F954" s="28"/>
    </row>
    <row r="955" spans="1:6" ht="15.75" customHeight="1" x14ac:dyDescent="0.3">
      <c r="A955" s="28"/>
      <c r="B955" s="28"/>
      <c r="C955" s="28"/>
      <c r="D955" s="28"/>
      <c r="E955" s="28"/>
      <c r="F955" s="28"/>
    </row>
    <row r="956" spans="1:6" ht="15.75" customHeight="1" x14ac:dyDescent="0.3">
      <c r="A956" s="28"/>
      <c r="B956" s="28"/>
      <c r="C956" s="28"/>
      <c r="D956" s="28"/>
      <c r="E956" s="28"/>
      <c r="F956" s="28"/>
    </row>
    <row r="957" spans="1:6" ht="15.75" customHeight="1" x14ac:dyDescent="0.3">
      <c r="A957" s="28"/>
      <c r="B957" s="28"/>
      <c r="C957" s="28"/>
      <c r="D957" s="28"/>
      <c r="E957" s="28"/>
      <c r="F957" s="28"/>
    </row>
    <row r="958" spans="1:6" ht="15.75" customHeight="1" x14ac:dyDescent="0.3">
      <c r="A958" s="28"/>
      <c r="B958" s="28"/>
      <c r="C958" s="28"/>
      <c r="D958" s="28"/>
      <c r="E958" s="28"/>
      <c r="F958" s="28"/>
    </row>
    <row r="959" spans="1:6" ht="15.75" customHeight="1" x14ac:dyDescent="0.3">
      <c r="A959" s="28"/>
      <c r="B959" s="28"/>
      <c r="C959" s="28"/>
      <c r="D959" s="28"/>
      <c r="E959" s="28"/>
      <c r="F959" s="28"/>
    </row>
    <row r="960" spans="1:6" ht="15.75" customHeight="1" x14ac:dyDescent="0.3">
      <c r="A960" s="28"/>
      <c r="B960" s="28"/>
      <c r="C960" s="28"/>
      <c r="D960" s="28"/>
      <c r="E960" s="28"/>
      <c r="F960" s="28"/>
    </row>
    <row r="961" spans="1:6" ht="15.75" customHeight="1" x14ac:dyDescent="0.3">
      <c r="A961" s="28"/>
      <c r="B961" s="28"/>
      <c r="C961" s="28"/>
      <c r="D961" s="28"/>
      <c r="E961" s="28"/>
      <c r="F961" s="28"/>
    </row>
    <row r="962" spans="1:6" ht="15.75" customHeight="1" x14ac:dyDescent="0.3">
      <c r="A962" s="28"/>
      <c r="B962" s="28"/>
      <c r="C962" s="28"/>
      <c r="D962" s="28"/>
      <c r="E962" s="28"/>
      <c r="F962" s="28"/>
    </row>
    <row r="963" spans="1:6" ht="15.75" customHeight="1" x14ac:dyDescent="0.3">
      <c r="A963" s="28"/>
      <c r="B963" s="28"/>
      <c r="C963" s="28"/>
      <c r="D963" s="28"/>
      <c r="E963" s="28"/>
      <c r="F963" s="28"/>
    </row>
    <row r="964" spans="1:6" ht="15.75" customHeight="1" x14ac:dyDescent="0.3">
      <c r="A964" s="28"/>
      <c r="B964" s="28"/>
      <c r="C964" s="28"/>
      <c r="D964" s="28"/>
      <c r="E964" s="28"/>
      <c r="F964" s="28"/>
    </row>
    <row r="965" spans="1:6" ht="15.75" customHeight="1" x14ac:dyDescent="0.3">
      <c r="A965" s="28"/>
      <c r="B965" s="28"/>
      <c r="C965" s="28"/>
      <c r="D965" s="28"/>
      <c r="E965" s="28"/>
      <c r="F965" s="28"/>
    </row>
    <row r="966" spans="1:6" ht="15.75" customHeight="1" x14ac:dyDescent="0.3">
      <c r="A966" s="28"/>
      <c r="B966" s="28"/>
      <c r="C966" s="28"/>
      <c r="D966" s="28"/>
      <c r="E966" s="28"/>
      <c r="F966" s="28"/>
    </row>
    <row r="967" spans="1:6" ht="15.75" customHeight="1" x14ac:dyDescent="0.3">
      <c r="A967" s="28"/>
      <c r="B967" s="28"/>
      <c r="C967" s="28"/>
      <c r="D967" s="28"/>
      <c r="E967" s="28"/>
      <c r="F967" s="28"/>
    </row>
    <row r="968" spans="1:6" ht="15.75" customHeight="1" x14ac:dyDescent="0.3">
      <c r="A968" s="28"/>
      <c r="B968" s="28"/>
      <c r="C968" s="28"/>
      <c r="D968" s="28"/>
      <c r="E968" s="28"/>
      <c r="F968" s="28"/>
    </row>
    <row r="969" spans="1:6" ht="15.75" customHeight="1" x14ac:dyDescent="0.3">
      <c r="A969" s="28"/>
      <c r="B969" s="28"/>
      <c r="C969" s="28"/>
      <c r="D969" s="28"/>
      <c r="E969" s="28"/>
      <c r="F969" s="28"/>
    </row>
    <row r="970" spans="1:6" ht="15.75" customHeight="1" x14ac:dyDescent="0.3">
      <c r="A970" s="28"/>
      <c r="B970" s="28"/>
      <c r="C970" s="28"/>
      <c r="D970" s="28"/>
      <c r="E970" s="28"/>
      <c r="F970" s="28"/>
    </row>
    <row r="971" spans="1:6" ht="15.75" customHeight="1" x14ac:dyDescent="0.3">
      <c r="A971" s="28"/>
      <c r="B971" s="28"/>
      <c r="C971" s="28"/>
      <c r="D971" s="28"/>
      <c r="E971" s="28"/>
      <c r="F971" s="28"/>
    </row>
    <row r="972" spans="1:6" ht="15.75" customHeight="1" x14ac:dyDescent="0.3">
      <c r="A972" s="28"/>
      <c r="B972" s="28"/>
      <c r="C972" s="28"/>
      <c r="D972" s="28"/>
      <c r="E972" s="28"/>
      <c r="F972" s="28"/>
    </row>
    <row r="973" spans="1:6" ht="15.75" customHeight="1" x14ac:dyDescent="0.3">
      <c r="A973" s="28"/>
      <c r="B973" s="28"/>
      <c r="C973" s="28"/>
      <c r="D973" s="28"/>
      <c r="E973" s="28"/>
      <c r="F973" s="28"/>
    </row>
    <row r="974" spans="1:6" ht="15.75" customHeight="1" x14ac:dyDescent="0.3">
      <c r="A974" s="28"/>
      <c r="B974" s="28"/>
      <c r="C974" s="28"/>
      <c r="D974" s="28"/>
      <c r="E974" s="28"/>
      <c r="F974" s="28"/>
    </row>
    <row r="975" spans="1:6" ht="15.75" customHeight="1" x14ac:dyDescent="0.3">
      <c r="A975" s="28"/>
      <c r="B975" s="28"/>
      <c r="C975" s="28"/>
      <c r="D975" s="28"/>
      <c r="E975" s="28"/>
      <c r="F975" s="28"/>
    </row>
    <row r="976" spans="1:6" ht="15.75" customHeight="1" x14ac:dyDescent="0.3">
      <c r="A976" s="28"/>
      <c r="B976" s="28"/>
      <c r="C976" s="28"/>
      <c r="D976" s="28"/>
      <c r="E976" s="28"/>
      <c r="F976" s="28"/>
    </row>
    <row r="977" spans="1:6" ht="15.75" customHeight="1" x14ac:dyDescent="0.3">
      <c r="A977" s="28"/>
      <c r="B977" s="28"/>
      <c r="C977" s="28"/>
      <c r="D977" s="28"/>
      <c r="E977" s="28"/>
      <c r="F977" s="28"/>
    </row>
    <row r="978" spans="1:6" ht="15.75" customHeight="1" x14ac:dyDescent="0.3">
      <c r="A978" s="28"/>
      <c r="B978" s="28"/>
      <c r="C978" s="28"/>
      <c r="D978" s="28"/>
      <c r="E978" s="28"/>
      <c r="F978" s="28"/>
    </row>
    <row r="979" spans="1:6" ht="15.75" customHeight="1" x14ac:dyDescent="0.3">
      <c r="A979" s="28"/>
      <c r="B979" s="28"/>
      <c r="C979" s="28"/>
      <c r="D979" s="28"/>
      <c r="E979" s="28"/>
      <c r="F979" s="28"/>
    </row>
    <row r="980" spans="1:6" ht="15.75" customHeight="1" x14ac:dyDescent="0.3">
      <c r="A980" s="28"/>
      <c r="B980" s="28"/>
      <c r="C980" s="28"/>
      <c r="D980" s="28"/>
      <c r="E980" s="28"/>
      <c r="F980" s="28"/>
    </row>
    <row r="981" spans="1:6" ht="15.75" customHeight="1" x14ac:dyDescent="0.3">
      <c r="A981" s="28"/>
      <c r="B981" s="28"/>
      <c r="C981" s="28"/>
      <c r="D981" s="28"/>
      <c r="E981" s="28"/>
      <c r="F981" s="28"/>
    </row>
    <row r="982" spans="1:6" ht="15.75" customHeight="1" x14ac:dyDescent="0.3">
      <c r="A982" s="28"/>
      <c r="B982" s="28"/>
      <c r="C982" s="28"/>
      <c r="D982" s="28"/>
      <c r="E982" s="28"/>
      <c r="F982" s="28"/>
    </row>
    <row r="983" spans="1:6" ht="15.75" customHeight="1" x14ac:dyDescent="0.3">
      <c r="A983" s="28"/>
      <c r="B983" s="28"/>
      <c r="C983" s="28"/>
      <c r="D983" s="28"/>
      <c r="E983" s="28"/>
      <c r="F983" s="28"/>
    </row>
    <row r="984" spans="1:6" ht="15.75" customHeight="1" x14ac:dyDescent="0.3">
      <c r="A984" s="28"/>
      <c r="B984" s="28"/>
      <c r="C984" s="28"/>
      <c r="D984" s="28"/>
      <c r="E984" s="28"/>
      <c r="F984" s="28"/>
    </row>
    <row r="985" spans="1:6" ht="15.75" customHeight="1" x14ac:dyDescent="0.3">
      <c r="A985" s="28"/>
      <c r="B985" s="28"/>
      <c r="C985" s="28"/>
      <c r="D985" s="28"/>
      <c r="E985" s="28"/>
      <c r="F985" s="28"/>
    </row>
    <row r="986" spans="1:6" ht="15.75" customHeight="1" x14ac:dyDescent="0.3">
      <c r="A986" s="28"/>
      <c r="B986" s="28"/>
      <c r="C986" s="28"/>
      <c r="D986" s="28"/>
      <c r="E986" s="28"/>
      <c r="F986" s="28"/>
    </row>
    <row r="987" spans="1:6" ht="15.75" customHeight="1" x14ac:dyDescent="0.3">
      <c r="A987" s="28"/>
      <c r="B987" s="28"/>
      <c r="C987" s="28"/>
      <c r="D987" s="28"/>
      <c r="E987" s="28"/>
      <c r="F987" s="28"/>
    </row>
    <row r="988" spans="1:6" ht="15.75" customHeight="1" x14ac:dyDescent="0.3">
      <c r="A988" s="28"/>
      <c r="B988" s="28"/>
      <c r="C988" s="28"/>
      <c r="D988" s="28"/>
      <c r="E988" s="28"/>
      <c r="F988" s="28"/>
    </row>
    <row r="989" spans="1:6" ht="15.75" customHeight="1" x14ac:dyDescent="0.3">
      <c r="A989" s="28"/>
      <c r="B989" s="28"/>
      <c r="C989" s="28"/>
      <c r="D989" s="28"/>
      <c r="E989" s="28"/>
      <c r="F989" s="28"/>
    </row>
    <row r="990" spans="1:6" ht="15.75" customHeight="1" x14ac:dyDescent="0.3">
      <c r="A990" s="28"/>
      <c r="B990" s="28"/>
      <c r="C990" s="28"/>
      <c r="D990" s="28"/>
      <c r="E990" s="28"/>
      <c r="F990" s="28"/>
    </row>
    <row r="991" spans="1:6" ht="15.75" customHeight="1" x14ac:dyDescent="0.3">
      <c r="A991" s="28"/>
      <c r="B991" s="28"/>
      <c r="C991" s="28"/>
      <c r="D991" s="28"/>
      <c r="E991" s="28"/>
      <c r="F991" s="28"/>
    </row>
    <row r="992" spans="1:6" ht="15.75" customHeight="1" x14ac:dyDescent="0.3">
      <c r="A992" s="28"/>
      <c r="B992" s="28"/>
      <c r="C992" s="28"/>
      <c r="D992" s="28"/>
      <c r="E992" s="28"/>
      <c r="F992" s="28"/>
    </row>
    <row r="993" spans="1:6" ht="15.75" customHeight="1" x14ac:dyDescent="0.3">
      <c r="A993" s="28"/>
      <c r="B993" s="28"/>
      <c r="C993" s="28"/>
      <c r="D993" s="28"/>
      <c r="E993" s="28"/>
      <c r="F993" s="28"/>
    </row>
    <row r="994" spans="1:6" ht="15.75" customHeight="1" x14ac:dyDescent="0.3">
      <c r="A994" s="28"/>
      <c r="B994" s="28"/>
      <c r="C994" s="28"/>
      <c r="D994" s="28"/>
      <c r="E994" s="28"/>
      <c r="F994" s="28"/>
    </row>
    <row r="995" spans="1:6" ht="15.75" customHeight="1" x14ac:dyDescent="0.3">
      <c r="A995" s="28"/>
      <c r="B995" s="28"/>
      <c r="C995" s="28"/>
      <c r="D995" s="28"/>
      <c r="E995" s="28"/>
      <c r="F995" s="28"/>
    </row>
    <row r="996" spans="1:6" ht="15.75" customHeight="1" x14ac:dyDescent="0.3">
      <c r="A996" s="28"/>
      <c r="B996" s="28"/>
      <c r="C996" s="28"/>
      <c r="D996" s="28"/>
      <c r="E996" s="28"/>
      <c r="F996" s="28"/>
    </row>
    <row r="997" spans="1:6" ht="15.75" customHeight="1" x14ac:dyDescent="0.3">
      <c r="A997" s="28"/>
      <c r="B997" s="28"/>
      <c r="C997" s="28"/>
      <c r="D997" s="28"/>
      <c r="E997" s="28"/>
      <c r="F997" s="28"/>
    </row>
    <row r="998" spans="1:6" ht="15.75" customHeight="1" x14ac:dyDescent="0.3">
      <c r="A998" s="28"/>
      <c r="B998" s="28"/>
      <c r="C998" s="28"/>
      <c r="D998" s="28"/>
      <c r="E998" s="28"/>
      <c r="F998" s="28"/>
    </row>
    <row r="999" spans="1:6" ht="15.75" customHeight="1" x14ac:dyDescent="0.3">
      <c r="A999" s="28"/>
      <c r="B999" s="28"/>
      <c r="C999" s="28"/>
      <c r="D999" s="28"/>
      <c r="E999" s="28"/>
      <c r="F999" s="28"/>
    </row>
    <row r="1000" spans="1:6" ht="15.75" customHeight="1" x14ac:dyDescent="0.3">
      <c r="A1000" s="28"/>
      <c r="B1000" s="28"/>
      <c r="C1000" s="28"/>
      <c r="D1000" s="28"/>
      <c r="E1000" s="28"/>
      <c r="F1000" s="28"/>
    </row>
  </sheetData>
  <pageMargins left="0.7" right="0.7" top="0.75" bottom="0.75" header="0" footer="0"/>
  <pageSetup orientation="portrait"/>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4C467-B8CC-4701-B9C2-771978F7E233}">
  <dimension ref="A1:F52"/>
  <sheetViews>
    <sheetView workbookViewId="0">
      <selection activeCell="D4" sqref="D4"/>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1515</v>
      </c>
      <c r="C2" s="51"/>
      <c r="D2" s="51"/>
      <c r="E2" s="51"/>
      <c r="F2" s="51"/>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17" t="s">
        <v>63</v>
      </c>
      <c r="C6" s="17"/>
      <c r="D6" s="17"/>
      <c r="E6" s="44" t="s">
        <v>22</v>
      </c>
      <c r="F6" s="44"/>
    </row>
    <row r="7" spans="1:6" ht="31.2" x14ac:dyDescent="0.3">
      <c r="A7" s="20" t="s">
        <v>48</v>
      </c>
      <c r="B7" s="20" t="s">
        <v>63</v>
      </c>
      <c r="C7" s="20"/>
      <c r="D7" s="20"/>
      <c r="E7" s="44" t="s">
        <v>22</v>
      </c>
      <c r="F7" s="44"/>
    </row>
    <row r="8" spans="1:6" ht="15.6" x14ac:dyDescent="0.3">
      <c r="A8" s="24" t="s">
        <v>47</v>
      </c>
      <c r="B8" s="24" t="s">
        <v>122</v>
      </c>
      <c r="C8" s="24"/>
      <c r="D8" s="24"/>
      <c r="E8" s="44"/>
      <c r="F8" s="44"/>
    </row>
    <row r="9" spans="1:6" ht="15.6" x14ac:dyDescent="0.3">
      <c r="A9" s="18" t="s">
        <v>46</v>
      </c>
      <c r="B9" s="18" t="s">
        <v>122</v>
      </c>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t="s">
        <v>122</v>
      </c>
      <c r="C13" s="17"/>
      <c r="D13" s="17"/>
      <c r="E13" s="44"/>
      <c r="F13" s="44"/>
    </row>
    <row r="14" spans="1:6" ht="15.6" x14ac:dyDescent="0.3">
      <c r="A14" s="20" t="s">
        <v>43</v>
      </c>
      <c r="B14" s="20"/>
      <c r="C14" s="20"/>
      <c r="D14" s="20"/>
      <c r="E14" s="44"/>
      <c r="F14" s="44"/>
    </row>
    <row r="15" spans="1:6" ht="15.6" x14ac:dyDescent="0.3">
      <c r="A15" s="24" t="s">
        <v>42</v>
      </c>
      <c r="B15" s="24"/>
      <c r="C15" s="24"/>
      <c r="D15" s="24"/>
      <c r="E15" s="44"/>
      <c r="F15" s="44"/>
    </row>
    <row r="16" spans="1:6" ht="15.6" x14ac:dyDescent="0.3">
      <c r="A16" s="18" t="s">
        <v>41</v>
      </c>
      <c r="B16" s="18">
        <v>23.17</v>
      </c>
      <c r="C16" s="18">
        <v>26.65</v>
      </c>
      <c r="D16" s="18" t="s">
        <v>1514</v>
      </c>
      <c r="E16" s="44"/>
      <c r="F16" s="44"/>
    </row>
    <row r="17" spans="1:6" ht="15.6" x14ac:dyDescent="0.3">
      <c r="A17" s="19" t="s">
        <v>40</v>
      </c>
      <c r="B17" s="19"/>
      <c r="C17" s="19"/>
      <c r="D17" s="19"/>
      <c r="E17" s="44"/>
      <c r="F17" s="44"/>
    </row>
    <row r="18" spans="1:6" ht="31.2" x14ac:dyDescent="0.3">
      <c r="A18" s="20" t="s">
        <v>39</v>
      </c>
      <c r="B18" s="20"/>
      <c r="C18" s="20"/>
      <c r="D18" s="20"/>
      <c r="E18" s="44" t="s">
        <v>22</v>
      </c>
      <c r="F18" s="44"/>
    </row>
    <row r="19" spans="1:6" ht="15.6" x14ac:dyDescent="0.3">
      <c r="A19" s="24" t="s">
        <v>38</v>
      </c>
      <c r="B19" s="24"/>
      <c r="C19" s="24"/>
      <c r="D19" s="24"/>
      <c r="E19" s="44"/>
      <c r="F19" s="44"/>
    </row>
    <row r="20" spans="1:6" ht="31.2" x14ac:dyDescent="0.3">
      <c r="A20" s="18" t="s">
        <v>37</v>
      </c>
      <c r="B20" s="18"/>
      <c r="C20" s="18"/>
      <c r="D20" s="18"/>
      <c r="E20" s="44" t="s">
        <v>36</v>
      </c>
      <c r="F20" s="44"/>
    </row>
    <row r="21" spans="1:6" ht="46.8" x14ac:dyDescent="0.3">
      <c r="A21" s="19" t="s">
        <v>35</v>
      </c>
      <c r="B21" s="19"/>
      <c r="C21" s="19"/>
      <c r="D21" s="19"/>
      <c r="E21" s="44" t="s">
        <v>34</v>
      </c>
      <c r="F21" s="44"/>
    </row>
    <row r="22" spans="1:6" ht="31.2" x14ac:dyDescent="0.3">
      <c r="A22" s="20" t="s">
        <v>33</v>
      </c>
      <c r="B22" s="20"/>
      <c r="C22" s="20"/>
      <c r="D22" s="20"/>
      <c r="E22" s="44"/>
      <c r="F22" s="44"/>
    </row>
    <row r="23" spans="1:6" ht="31.2" x14ac:dyDescent="0.3">
      <c r="A23" s="24" t="s">
        <v>32</v>
      </c>
      <c r="B23" s="24"/>
      <c r="C23" s="24"/>
      <c r="D23" s="24"/>
      <c r="E23" s="44"/>
      <c r="F23" s="44"/>
    </row>
    <row r="24" spans="1:6" ht="31.2" x14ac:dyDescent="0.3">
      <c r="A24" s="18" t="s">
        <v>31</v>
      </c>
      <c r="B24" s="18">
        <v>16.78</v>
      </c>
      <c r="C24" s="18">
        <v>20.85</v>
      </c>
      <c r="D24" s="18" t="s">
        <v>1513</v>
      </c>
      <c r="E24" s="44"/>
      <c r="F24" s="44"/>
    </row>
    <row r="25" spans="1:6" ht="31.2" x14ac:dyDescent="0.3">
      <c r="A25" s="19" t="s">
        <v>30</v>
      </c>
      <c r="B25" s="19"/>
      <c r="C25" s="19"/>
      <c r="D25" s="19"/>
      <c r="E25" s="44"/>
      <c r="F25" s="44"/>
    </row>
    <row r="26" spans="1:6" ht="15.6" x14ac:dyDescent="0.3">
      <c r="A26" s="20" t="s">
        <v>29</v>
      </c>
      <c r="B26" s="20"/>
      <c r="C26" s="20"/>
      <c r="D26" s="20"/>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15.6" x14ac:dyDescent="0.3">
      <c r="A30" s="21" t="s">
        <v>1512</v>
      </c>
      <c r="B30" s="21" t="s">
        <v>1511</v>
      </c>
      <c r="C30" s="22"/>
      <c r="D30" s="21"/>
      <c r="E30" s="44"/>
      <c r="F30" s="44"/>
    </row>
    <row r="31" spans="1:6" ht="15.6" x14ac:dyDescent="0.3">
      <c r="A31" s="18" t="s">
        <v>26</v>
      </c>
      <c r="B31" s="18" t="s">
        <v>63</v>
      </c>
      <c r="C31" s="18"/>
      <c r="D31" s="18"/>
      <c r="E31" s="44"/>
      <c r="F31" s="44"/>
    </row>
    <row r="32" spans="1:6" ht="15.6" x14ac:dyDescent="0.3">
      <c r="A32" s="19" t="s">
        <v>25</v>
      </c>
      <c r="B32" s="19" t="s">
        <v>692</v>
      </c>
      <c r="C32" s="19"/>
      <c r="D32" s="19"/>
      <c r="E32" s="44"/>
      <c r="F32" s="44"/>
    </row>
    <row r="33" spans="1:6" ht="15.6" x14ac:dyDescent="0.3">
      <c r="A33" s="20" t="s">
        <v>24</v>
      </c>
      <c r="B33" s="20" t="s">
        <v>692</v>
      </c>
      <c r="C33" s="20"/>
      <c r="D33" s="20"/>
      <c r="E33" s="44"/>
      <c r="F33" s="44"/>
    </row>
    <row r="34" spans="1:6" ht="31.2" x14ac:dyDescent="0.3">
      <c r="A34" s="24" t="s">
        <v>23</v>
      </c>
      <c r="B34" s="24" t="s">
        <v>63</v>
      </c>
      <c r="C34" s="24"/>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15.6" x14ac:dyDescent="0.3">
      <c r="A38" s="23" t="s">
        <v>17</v>
      </c>
      <c r="B38" s="25">
        <v>23.17</v>
      </c>
      <c r="C38" s="23">
        <v>30.18</v>
      </c>
      <c r="D38" s="23" t="s">
        <v>1510</v>
      </c>
      <c r="E38" s="44" t="s">
        <v>15</v>
      </c>
      <c r="F38" s="44"/>
    </row>
    <row r="39" spans="1:6" ht="31.2" x14ac:dyDescent="0.3">
      <c r="A39" s="19" t="s">
        <v>14</v>
      </c>
      <c r="B39" s="19"/>
      <c r="C39" s="19"/>
      <c r="D39" s="19"/>
      <c r="E39" s="44"/>
      <c r="F39" s="44"/>
    </row>
    <row r="40" spans="1:6" ht="15.6" x14ac:dyDescent="0.3">
      <c r="A40" s="20" t="s">
        <v>1509</v>
      </c>
      <c r="B40" s="20">
        <v>21.98</v>
      </c>
      <c r="C40" s="20">
        <v>25.78</v>
      </c>
      <c r="D40" s="20" t="s">
        <v>1347</v>
      </c>
      <c r="E40" s="44"/>
      <c r="F40" s="44"/>
    </row>
    <row r="41" spans="1:6" ht="15.6" x14ac:dyDescent="0.3">
      <c r="A41" s="24" t="s">
        <v>12</v>
      </c>
      <c r="B41" s="24"/>
      <c r="C41" s="24"/>
      <c r="D41" s="24"/>
      <c r="E41" s="44"/>
      <c r="F41" s="44"/>
    </row>
    <row r="42" spans="1:6" ht="15.6" x14ac:dyDescent="0.3">
      <c r="A42" s="18" t="s">
        <v>11</v>
      </c>
      <c r="B42" s="18"/>
      <c r="C42" s="18"/>
      <c r="D42" s="18"/>
      <c r="E42" s="44"/>
      <c r="F42" s="44"/>
    </row>
    <row r="43" spans="1:6" ht="15.6" x14ac:dyDescent="0.3">
      <c r="A43" s="19" t="s">
        <v>10</v>
      </c>
      <c r="B43" s="19"/>
      <c r="C43" s="19"/>
      <c r="D43" s="19"/>
      <c r="E43" s="44"/>
      <c r="F43" s="44"/>
    </row>
    <row r="44" spans="1:6" ht="31.2" x14ac:dyDescent="0.3">
      <c r="A44" s="20" t="s">
        <v>9</v>
      </c>
      <c r="B44" s="20">
        <v>21.42</v>
      </c>
      <c r="C44" s="20">
        <v>24.04</v>
      </c>
      <c r="D44" s="20"/>
      <c r="E44" s="44"/>
      <c r="F44" s="44"/>
    </row>
    <row r="45" spans="1:6" ht="31.2" x14ac:dyDescent="0.3">
      <c r="A45" s="24" t="s">
        <v>7</v>
      </c>
      <c r="B45" s="24">
        <v>22</v>
      </c>
      <c r="C45" s="24">
        <v>24.6</v>
      </c>
      <c r="D45" s="24"/>
      <c r="E45" s="44"/>
      <c r="F45" s="44"/>
    </row>
    <row r="46" spans="1:6" ht="15.6" x14ac:dyDescent="0.3">
      <c r="A46" s="18" t="s">
        <v>6</v>
      </c>
      <c r="B46" s="18"/>
      <c r="C46" s="18"/>
      <c r="D46" s="18"/>
      <c r="E46" s="44"/>
      <c r="F46" s="44"/>
    </row>
    <row r="47" spans="1:6" ht="15.6" x14ac:dyDescent="0.3">
      <c r="A47" s="19" t="s">
        <v>5</v>
      </c>
      <c r="B47" s="19"/>
      <c r="C47" s="19"/>
      <c r="D47" s="19"/>
      <c r="E47" s="44"/>
      <c r="F47" s="44"/>
    </row>
    <row r="48" spans="1:6" ht="15.6" x14ac:dyDescent="0.3">
      <c r="A48" s="20" t="s">
        <v>4</v>
      </c>
      <c r="B48" s="45"/>
      <c r="C48" s="45"/>
      <c r="D48" s="20"/>
      <c r="E48" s="44"/>
      <c r="F48" s="44"/>
    </row>
    <row r="49" spans="1:6" ht="15.6" x14ac:dyDescent="0.3">
      <c r="A49" s="24" t="s">
        <v>3</v>
      </c>
      <c r="B49" s="24"/>
      <c r="C49" s="24"/>
      <c r="D49" s="24"/>
      <c r="E49" s="44"/>
      <c r="F49" s="44"/>
    </row>
    <row r="50" spans="1:6" ht="15.6" x14ac:dyDescent="0.3">
      <c r="A50" s="18" t="s">
        <v>2</v>
      </c>
      <c r="B50" s="18"/>
      <c r="C50" s="18"/>
      <c r="D50" s="18"/>
      <c r="E50" s="44"/>
      <c r="F50" s="44"/>
    </row>
    <row r="51" spans="1:6" ht="15.6" x14ac:dyDescent="0.3">
      <c r="A51" s="19" t="s">
        <v>1</v>
      </c>
      <c r="B51" s="19"/>
      <c r="C51" s="19"/>
      <c r="D51" s="19"/>
      <c r="E51" s="44"/>
      <c r="F51" s="44"/>
    </row>
    <row r="52" spans="1:6" ht="15.6" x14ac:dyDescent="0.3">
      <c r="A52" s="20" t="s">
        <v>0</v>
      </c>
      <c r="B52" s="20"/>
      <c r="C52" s="20"/>
      <c r="D52" s="20"/>
      <c r="E52" s="44"/>
      <c r="F52" s="44"/>
    </row>
  </sheetData>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77CB6-82E1-4303-BEA0-016F65A9FDA8}">
  <dimension ref="A1:F52"/>
  <sheetViews>
    <sheetView workbookViewId="0">
      <selection activeCell="D5" sqref="D5"/>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1522</v>
      </c>
      <c r="C2" s="51">
        <v>3</v>
      </c>
      <c r="D2" s="51">
        <v>21</v>
      </c>
      <c r="E2" s="51">
        <v>6</v>
      </c>
      <c r="F2" s="51" t="s">
        <v>146</v>
      </c>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344">
        <v>4800</v>
      </c>
      <c r="C6" s="17"/>
      <c r="D6" s="17"/>
      <c r="E6" s="44" t="s">
        <v>22</v>
      </c>
      <c r="F6" s="44"/>
    </row>
    <row r="7" spans="1:6" ht="31.2" x14ac:dyDescent="0.3">
      <c r="A7" s="20" t="s">
        <v>48</v>
      </c>
      <c r="B7" s="341">
        <v>2400</v>
      </c>
      <c r="C7" s="20"/>
      <c r="D7" s="20"/>
      <c r="E7" s="44" t="s">
        <v>22</v>
      </c>
      <c r="F7" s="44"/>
    </row>
    <row r="8" spans="1:6" ht="15.6" x14ac:dyDescent="0.3">
      <c r="A8" s="24" t="s">
        <v>47</v>
      </c>
      <c r="B8" s="24"/>
      <c r="C8" s="24"/>
      <c r="D8" s="24"/>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c r="C13" s="17"/>
      <c r="D13" s="17"/>
      <c r="E13" s="44"/>
      <c r="F13" s="44"/>
    </row>
    <row r="14" spans="1:6" ht="15.6" x14ac:dyDescent="0.3">
      <c r="A14" s="20" t="s">
        <v>43</v>
      </c>
      <c r="B14" s="20"/>
      <c r="C14" s="20"/>
      <c r="D14" s="20"/>
      <c r="E14" s="44"/>
      <c r="F14" s="44"/>
    </row>
    <row r="15" spans="1:6" ht="15.6" x14ac:dyDescent="0.3">
      <c r="A15" s="24" t="s">
        <v>42</v>
      </c>
      <c r="B15" s="24"/>
      <c r="C15" s="24"/>
      <c r="D15" s="24"/>
      <c r="E15" s="44"/>
      <c r="F15" s="44"/>
    </row>
    <row r="16" spans="1:6" ht="31.2" x14ac:dyDescent="0.3">
      <c r="A16" s="18" t="s">
        <v>41</v>
      </c>
      <c r="B16" s="151">
        <v>75171</v>
      </c>
      <c r="C16" s="18"/>
      <c r="D16" s="18" t="s">
        <v>1521</v>
      </c>
      <c r="E16" s="44"/>
      <c r="F16" s="44"/>
    </row>
    <row r="17" spans="1:6" ht="15.6" x14ac:dyDescent="0.3">
      <c r="A17" s="19" t="s">
        <v>40</v>
      </c>
      <c r="B17" s="342">
        <v>61714</v>
      </c>
      <c r="C17" s="19"/>
      <c r="D17" s="18" t="s">
        <v>1516</v>
      </c>
      <c r="E17" s="44"/>
      <c r="F17" s="44"/>
    </row>
    <row r="18" spans="1:6" ht="31.2" x14ac:dyDescent="0.3">
      <c r="A18" s="20" t="s">
        <v>39</v>
      </c>
      <c r="B18" s="20"/>
      <c r="C18" s="20"/>
      <c r="D18" s="20"/>
      <c r="E18" s="44" t="s">
        <v>22</v>
      </c>
      <c r="F18" s="44"/>
    </row>
    <row r="19" spans="1:6" ht="15.6" x14ac:dyDescent="0.3">
      <c r="A19" s="24" t="s">
        <v>38</v>
      </c>
      <c r="B19" s="152">
        <v>73000</v>
      </c>
      <c r="C19" s="24"/>
      <c r="D19" s="24" t="s">
        <v>1520</v>
      </c>
      <c r="E19" s="44"/>
      <c r="F19" s="44"/>
    </row>
    <row r="20" spans="1:6" ht="31.2" x14ac:dyDescent="0.3">
      <c r="A20" s="18" t="s">
        <v>37</v>
      </c>
      <c r="B20" s="18"/>
      <c r="C20" s="18"/>
      <c r="D20" s="18"/>
      <c r="E20" s="44" t="s">
        <v>36</v>
      </c>
      <c r="F20" s="44"/>
    </row>
    <row r="21" spans="1:6" ht="46.8" x14ac:dyDescent="0.3">
      <c r="A21" s="19" t="s">
        <v>35</v>
      </c>
      <c r="B21" s="19"/>
      <c r="C21" s="19"/>
      <c r="D21" s="19"/>
      <c r="E21" s="44" t="s">
        <v>34</v>
      </c>
      <c r="F21" s="44"/>
    </row>
    <row r="22" spans="1:6" ht="31.2" x14ac:dyDescent="0.3">
      <c r="A22" s="20" t="s">
        <v>33</v>
      </c>
      <c r="B22" s="341">
        <v>75171</v>
      </c>
      <c r="C22" s="20"/>
      <c r="D22" s="18" t="s">
        <v>1516</v>
      </c>
      <c r="E22" s="44"/>
      <c r="F22" s="44"/>
    </row>
    <row r="23" spans="1:6" ht="31.2" x14ac:dyDescent="0.3">
      <c r="A23" s="24" t="s">
        <v>32</v>
      </c>
      <c r="B23" s="152">
        <v>57221</v>
      </c>
      <c r="C23" s="24"/>
      <c r="D23" s="18" t="s">
        <v>1516</v>
      </c>
      <c r="E23" s="44"/>
      <c r="F23" s="44"/>
    </row>
    <row r="24" spans="1:6" ht="31.2" x14ac:dyDescent="0.3">
      <c r="A24" s="18" t="s">
        <v>31</v>
      </c>
      <c r="B24" s="18"/>
      <c r="C24" s="18"/>
      <c r="D24" s="18"/>
      <c r="E24" s="44"/>
      <c r="F24" s="44"/>
    </row>
    <row r="25" spans="1:6" ht="31.2" x14ac:dyDescent="0.3">
      <c r="A25" s="19" t="s">
        <v>30</v>
      </c>
      <c r="B25" s="19"/>
      <c r="C25" s="19"/>
      <c r="D25" s="19"/>
      <c r="E25" s="44"/>
      <c r="F25" s="44"/>
    </row>
    <row r="26" spans="1:6" ht="15.6" x14ac:dyDescent="0.3">
      <c r="A26" s="20" t="s">
        <v>29</v>
      </c>
      <c r="B26" s="20"/>
      <c r="C26" s="20"/>
      <c r="D26" s="20"/>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15.6" x14ac:dyDescent="0.3">
      <c r="A30" s="21" t="s">
        <v>27</v>
      </c>
      <c r="B30" s="153">
        <v>76045</v>
      </c>
      <c r="C30" s="21"/>
      <c r="D30" s="21" t="s">
        <v>1519</v>
      </c>
      <c r="E30" s="44"/>
      <c r="F30" s="44"/>
    </row>
    <row r="31" spans="1:6" ht="15.6" x14ac:dyDescent="0.3">
      <c r="A31" s="18" t="s">
        <v>26</v>
      </c>
      <c r="B31" s="151"/>
      <c r="C31" s="18"/>
      <c r="D31" s="18"/>
      <c r="E31" s="44"/>
      <c r="F31" s="44"/>
    </row>
    <row r="32" spans="1:6" ht="15.6" x14ac:dyDescent="0.3">
      <c r="A32" s="19" t="s">
        <v>25</v>
      </c>
      <c r="B32" s="342">
        <v>62858</v>
      </c>
      <c r="C32" s="19"/>
      <c r="D32" s="18" t="s">
        <v>1516</v>
      </c>
      <c r="E32" s="44"/>
      <c r="F32" s="44"/>
    </row>
    <row r="33" spans="1:6" ht="15.6" x14ac:dyDescent="0.3">
      <c r="A33" s="20" t="s">
        <v>24</v>
      </c>
      <c r="B33" s="20"/>
      <c r="C33" s="20"/>
      <c r="D33" s="20"/>
      <c r="E33" s="44"/>
      <c r="F33" s="44"/>
    </row>
    <row r="34" spans="1:6" ht="31.2" x14ac:dyDescent="0.3">
      <c r="A34" s="24" t="s">
        <v>23</v>
      </c>
      <c r="B34" s="24"/>
      <c r="C34" s="24"/>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31.2" x14ac:dyDescent="0.3">
      <c r="A38" s="23" t="s">
        <v>17</v>
      </c>
      <c r="B38" s="343">
        <v>75171</v>
      </c>
      <c r="C38" s="23"/>
      <c r="D38" s="18" t="s">
        <v>1518</v>
      </c>
      <c r="E38" s="44" t="s">
        <v>15</v>
      </c>
      <c r="F38" s="44"/>
    </row>
    <row r="39" spans="1:6" ht="31.2" x14ac:dyDescent="0.3">
      <c r="A39" s="19" t="s">
        <v>14</v>
      </c>
      <c r="B39" s="342"/>
      <c r="C39" s="19"/>
      <c r="D39" s="19"/>
      <c r="E39" s="44"/>
      <c r="F39" s="44"/>
    </row>
    <row r="40" spans="1:6" ht="15.6" x14ac:dyDescent="0.3">
      <c r="A40" s="20" t="s">
        <v>13</v>
      </c>
      <c r="B40" s="341"/>
      <c r="C40" s="20"/>
      <c r="D40" s="20"/>
      <c r="E40" s="44"/>
      <c r="F40" s="44"/>
    </row>
    <row r="41" spans="1:6" ht="15.6" x14ac:dyDescent="0.3">
      <c r="A41" s="24" t="s">
        <v>12</v>
      </c>
      <c r="B41" s="152">
        <v>61714</v>
      </c>
      <c r="C41" s="24"/>
      <c r="D41" s="24" t="s">
        <v>1517</v>
      </c>
      <c r="E41" s="44"/>
      <c r="F41" s="44"/>
    </row>
    <row r="42" spans="1:6" ht="15.6" x14ac:dyDescent="0.3">
      <c r="A42" s="18" t="s">
        <v>11</v>
      </c>
      <c r="B42" s="151">
        <v>61714</v>
      </c>
      <c r="C42" s="18"/>
      <c r="D42" s="24" t="s">
        <v>1517</v>
      </c>
      <c r="E42" s="44"/>
      <c r="F42" s="44"/>
    </row>
    <row r="43" spans="1:6" ht="15.6" x14ac:dyDescent="0.3">
      <c r="A43" s="19" t="s">
        <v>10</v>
      </c>
      <c r="B43" s="342">
        <v>61714</v>
      </c>
      <c r="C43" s="19"/>
      <c r="D43" s="18" t="s">
        <v>1516</v>
      </c>
      <c r="E43" s="44"/>
      <c r="F43" s="44"/>
    </row>
    <row r="44" spans="1:6" ht="31.2" x14ac:dyDescent="0.3">
      <c r="A44" s="20" t="s">
        <v>9</v>
      </c>
      <c r="B44" s="341"/>
      <c r="C44" s="20"/>
      <c r="D44" s="20"/>
      <c r="E44" s="44"/>
      <c r="F44" s="44"/>
    </row>
    <row r="45" spans="1:6" ht="31.2" x14ac:dyDescent="0.3">
      <c r="A45" s="24" t="s">
        <v>7</v>
      </c>
      <c r="B45" s="152"/>
      <c r="C45" s="24"/>
      <c r="D45" s="18" t="s">
        <v>1516</v>
      </c>
      <c r="E45" s="44"/>
      <c r="F45" s="44"/>
    </row>
    <row r="46" spans="1:6" ht="15.6" x14ac:dyDescent="0.3">
      <c r="A46" s="18" t="s">
        <v>6</v>
      </c>
      <c r="B46" s="151"/>
      <c r="C46" s="18"/>
      <c r="D46" s="18"/>
      <c r="E46" s="44"/>
      <c r="F46" s="44"/>
    </row>
    <row r="47" spans="1:6" ht="15.6" x14ac:dyDescent="0.3">
      <c r="A47" s="19" t="s">
        <v>5</v>
      </c>
      <c r="B47" s="342"/>
      <c r="C47" s="19"/>
      <c r="D47" s="19"/>
      <c r="E47" s="44"/>
      <c r="F47" s="44"/>
    </row>
    <row r="48" spans="1:6" ht="15.6" x14ac:dyDescent="0.3">
      <c r="A48" s="20" t="s">
        <v>4</v>
      </c>
      <c r="B48" s="341"/>
      <c r="C48" s="20"/>
      <c r="D48" s="20"/>
      <c r="E48" s="44"/>
      <c r="F48" s="44"/>
    </row>
    <row r="49" spans="1:6" ht="15.6" x14ac:dyDescent="0.3">
      <c r="A49" s="24" t="s">
        <v>3</v>
      </c>
      <c r="B49" s="152">
        <v>52749</v>
      </c>
      <c r="C49" s="24"/>
      <c r="D49" s="18" t="s">
        <v>1516</v>
      </c>
      <c r="E49" s="44"/>
      <c r="F49" s="44"/>
    </row>
    <row r="50" spans="1:6" ht="15.6" x14ac:dyDescent="0.3">
      <c r="A50" s="18" t="s">
        <v>2</v>
      </c>
      <c r="B50" s="151"/>
      <c r="C50" s="18"/>
      <c r="D50" s="18"/>
      <c r="E50" s="44"/>
      <c r="F50" s="44"/>
    </row>
    <row r="51" spans="1:6" ht="15.6" x14ac:dyDescent="0.3">
      <c r="A51" s="19" t="s">
        <v>1</v>
      </c>
      <c r="B51" s="342"/>
      <c r="C51" s="19"/>
      <c r="D51" s="19"/>
      <c r="E51" s="44"/>
      <c r="F51" s="44"/>
    </row>
    <row r="52" spans="1:6" ht="15.6" x14ac:dyDescent="0.3">
      <c r="A52" s="20" t="s">
        <v>0</v>
      </c>
      <c r="B52" s="341">
        <v>52749</v>
      </c>
      <c r="C52" s="20"/>
      <c r="D52" s="18" t="s">
        <v>1516</v>
      </c>
      <c r="E52" s="44"/>
      <c r="F52" s="44"/>
    </row>
  </sheetData>
  <pageMargins left="0.7" right="0.7" top="0.75" bottom="0.75" header="0.3" footer="0.3"/>
  <pageSetup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32875-0421-4B90-B06F-EAB44FB417CF}">
  <dimension ref="A1:F52"/>
  <sheetViews>
    <sheetView workbookViewId="0">
      <selection activeCell="D14" sqref="D14"/>
    </sheetView>
  </sheetViews>
  <sheetFormatPr defaultColWidth="9.109375" defaultRowHeight="14.4" x14ac:dyDescent="0.3"/>
  <cols>
    <col min="1" max="1" width="26.33203125" style="345" customWidth="1"/>
    <col min="2" max="2" width="27.6640625" style="345" customWidth="1"/>
    <col min="3" max="3" width="23.5546875" style="345" customWidth="1"/>
    <col min="4" max="5" width="33.88671875" style="345" customWidth="1"/>
    <col min="6" max="6" width="21.5546875" style="345" customWidth="1"/>
    <col min="7" max="16384" width="9.109375" style="27"/>
  </cols>
  <sheetData>
    <row r="1" spans="1:6" s="361" customFormat="1" ht="63" thickBot="1" x14ac:dyDescent="0.35">
      <c r="A1" s="353" t="s">
        <v>771</v>
      </c>
      <c r="B1" s="353" t="s">
        <v>57</v>
      </c>
      <c r="C1" s="353" t="s">
        <v>56</v>
      </c>
      <c r="D1" s="353" t="s">
        <v>55</v>
      </c>
      <c r="E1" s="353" t="s">
        <v>54</v>
      </c>
      <c r="F1" s="353" t="s">
        <v>53</v>
      </c>
    </row>
    <row r="2" spans="1:6" s="359" customFormat="1" ht="15.6" x14ac:dyDescent="0.3">
      <c r="A2" s="360"/>
      <c r="B2" s="360" t="s">
        <v>1524</v>
      </c>
      <c r="C2" s="360" t="s">
        <v>86</v>
      </c>
      <c r="D2" s="360">
        <v>0</v>
      </c>
      <c r="E2" s="360">
        <v>3</v>
      </c>
      <c r="F2" s="360" t="s">
        <v>395</v>
      </c>
    </row>
    <row r="3" spans="1:6" ht="15.6" x14ac:dyDescent="0.3">
      <c r="A3" s="346"/>
      <c r="B3" s="346"/>
      <c r="C3" s="346"/>
      <c r="D3" s="346"/>
      <c r="E3" s="346"/>
      <c r="F3" s="346"/>
    </row>
    <row r="4" spans="1:6" ht="15.6" x14ac:dyDescent="0.3">
      <c r="A4" s="346"/>
      <c r="B4" s="346"/>
      <c r="C4" s="346"/>
      <c r="D4" s="346"/>
      <c r="E4" s="346"/>
      <c r="F4" s="346"/>
    </row>
    <row r="5" spans="1:6" ht="31.8" thickBot="1" x14ac:dyDescent="0.35">
      <c r="A5" s="353" t="s">
        <v>50</v>
      </c>
      <c r="B5" s="353" t="s">
        <v>20</v>
      </c>
      <c r="C5" s="353" t="s">
        <v>19</v>
      </c>
      <c r="D5" s="353" t="s">
        <v>18</v>
      </c>
      <c r="E5" s="352"/>
      <c r="F5" s="346"/>
    </row>
    <row r="6" spans="1:6" ht="31.2" x14ac:dyDescent="0.3">
      <c r="A6" s="356" t="s">
        <v>49</v>
      </c>
      <c r="B6" s="358">
        <v>0</v>
      </c>
      <c r="C6" s="356"/>
      <c r="D6" s="356"/>
      <c r="E6" s="346" t="s">
        <v>22</v>
      </c>
      <c r="F6" s="346"/>
    </row>
    <row r="7" spans="1:6" ht="31.2" x14ac:dyDescent="0.3">
      <c r="A7" s="347" t="s">
        <v>48</v>
      </c>
      <c r="B7" s="357">
        <v>0</v>
      </c>
      <c r="C7" s="347"/>
      <c r="D7" s="347"/>
      <c r="E7" s="346" t="s">
        <v>22</v>
      </c>
      <c r="F7" s="346"/>
    </row>
    <row r="8" spans="1:6" ht="15.6" x14ac:dyDescent="0.3">
      <c r="A8" s="350" t="s">
        <v>47</v>
      </c>
      <c r="B8" s="350"/>
      <c r="C8" s="350"/>
      <c r="D8" s="350"/>
      <c r="E8" s="346"/>
      <c r="F8" s="346"/>
    </row>
    <row r="9" spans="1:6" ht="15.6" x14ac:dyDescent="0.3">
      <c r="A9" s="349" t="s">
        <v>46</v>
      </c>
      <c r="B9" s="349"/>
      <c r="C9" s="349"/>
      <c r="D9" s="349"/>
      <c r="E9" s="346"/>
      <c r="F9" s="346"/>
    </row>
    <row r="10" spans="1:6" ht="15.6" x14ac:dyDescent="0.3">
      <c r="A10" s="346"/>
      <c r="B10" s="346"/>
      <c r="C10" s="346"/>
      <c r="D10" s="346"/>
      <c r="E10" s="346"/>
      <c r="F10" s="346"/>
    </row>
    <row r="11" spans="1:6" ht="15.6" x14ac:dyDescent="0.3">
      <c r="A11" s="346"/>
      <c r="B11" s="346"/>
      <c r="C11" s="346"/>
      <c r="D11" s="346"/>
      <c r="E11" s="346"/>
      <c r="F11" s="346"/>
    </row>
    <row r="12" spans="1:6" s="355" customFormat="1" ht="16.2" thickBot="1" x14ac:dyDescent="0.35">
      <c r="A12" s="353" t="s">
        <v>45</v>
      </c>
      <c r="B12" s="353" t="s">
        <v>20</v>
      </c>
      <c r="C12" s="353" t="s">
        <v>19</v>
      </c>
      <c r="D12" s="353" t="s">
        <v>18</v>
      </c>
      <c r="E12" s="352"/>
      <c r="F12" s="346"/>
    </row>
    <row r="13" spans="1:6" ht="15.6" x14ac:dyDescent="0.3">
      <c r="A13" s="356" t="s">
        <v>44</v>
      </c>
      <c r="B13" s="356"/>
      <c r="C13" s="356"/>
      <c r="D13" s="356"/>
      <c r="E13" s="346"/>
      <c r="F13" s="346"/>
    </row>
    <row r="14" spans="1:6" ht="15.6" x14ac:dyDescent="0.3">
      <c r="A14" s="347" t="s">
        <v>43</v>
      </c>
      <c r="B14" s="347" t="s">
        <v>525</v>
      </c>
      <c r="C14" s="347"/>
      <c r="D14" s="347"/>
      <c r="E14" s="346"/>
      <c r="F14" s="346"/>
    </row>
    <row r="15" spans="1:6" ht="15.6" x14ac:dyDescent="0.3">
      <c r="A15" s="350" t="s">
        <v>42</v>
      </c>
      <c r="B15" s="350"/>
      <c r="C15" s="350"/>
      <c r="D15" s="350"/>
      <c r="E15" s="346"/>
      <c r="F15" s="346"/>
    </row>
    <row r="16" spans="1:6" ht="15.6" x14ac:dyDescent="0.3">
      <c r="A16" s="349" t="s">
        <v>41</v>
      </c>
      <c r="B16" s="349"/>
      <c r="C16" s="349"/>
      <c r="D16" s="349"/>
      <c r="E16" s="346"/>
      <c r="F16" s="346"/>
    </row>
    <row r="17" spans="1:6" ht="15.6" x14ac:dyDescent="0.3">
      <c r="A17" s="348" t="s">
        <v>40</v>
      </c>
      <c r="B17" s="348"/>
      <c r="C17" s="348"/>
      <c r="D17" s="348"/>
      <c r="E17" s="346"/>
      <c r="F17" s="346"/>
    </row>
    <row r="18" spans="1:6" ht="31.2" x14ac:dyDescent="0.3">
      <c r="A18" s="347" t="s">
        <v>39</v>
      </c>
      <c r="B18" s="347"/>
      <c r="C18" s="347"/>
      <c r="D18" s="347"/>
      <c r="E18" s="346" t="s">
        <v>22</v>
      </c>
      <c r="F18" s="346"/>
    </row>
    <row r="19" spans="1:6" ht="15.6" x14ac:dyDescent="0.3">
      <c r="A19" s="350" t="s">
        <v>38</v>
      </c>
      <c r="B19" s="350"/>
      <c r="C19" s="350"/>
      <c r="D19" s="350"/>
      <c r="E19" s="346"/>
      <c r="F19" s="346"/>
    </row>
    <row r="20" spans="1:6" ht="31.2" x14ac:dyDescent="0.3">
      <c r="A20" s="349" t="s">
        <v>37</v>
      </c>
      <c r="B20" s="349"/>
      <c r="C20" s="349"/>
      <c r="D20" s="349"/>
      <c r="E20" s="346" t="s">
        <v>36</v>
      </c>
      <c r="F20" s="346"/>
    </row>
    <row r="21" spans="1:6" ht="46.8" x14ac:dyDescent="0.3">
      <c r="A21" s="348" t="s">
        <v>35</v>
      </c>
      <c r="B21" s="348"/>
      <c r="C21" s="348"/>
      <c r="D21" s="348"/>
      <c r="E21" s="346" t="s">
        <v>34</v>
      </c>
      <c r="F21" s="346"/>
    </row>
    <row r="22" spans="1:6" ht="31.2" x14ac:dyDescent="0.3">
      <c r="A22" s="347" t="s">
        <v>33</v>
      </c>
      <c r="B22" s="347"/>
      <c r="C22" s="347"/>
      <c r="D22" s="347"/>
      <c r="E22" s="346"/>
      <c r="F22" s="346"/>
    </row>
    <row r="23" spans="1:6" ht="31.2" x14ac:dyDescent="0.3">
      <c r="A23" s="350" t="s">
        <v>32</v>
      </c>
      <c r="B23" s="350"/>
      <c r="C23" s="350"/>
      <c r="D23" s="350"/>
      <c r="E23" s="346"/>
      <c r="F23" s="346"/>
    </row>
    <row r="24" spans="1:6" ht="31.2" x14ac:dyDescent="0.3">
      <c r="A24" s="349" t="s">
        <v>31</v>
      </c>
      <c r="B24" s="349"/>
      <c r="C24" s="349"/>
      <c r="D24" s="349"/>
      <c r="E24" s="346"/>
      <c r="F24" s="346"/>
    </row>
    <row r="25" spans="1:6" ht="31.2" x14ac:dyDescent="0.3">
      <c r="A25" s="348" t="s">
        <v>30</v>
      </c>
      <c r="B25" s="348"/>
      <c r="C25" s="348"/>
      <c r="D25" s="348"/>
      <c r="E25" s="346"/>
      <c r="F25" s="346"/>
    </row>
    <row r="26" spans="1:6" ht="15.6" x14ac:dyDescent="0.3">
      <c r="A26" s="347" t="s">
        <v>29</v>
      </c>
      <c r="B26" s="347"/>
      <c r="C26" s="347"/>
      <c r="D26" s="347"/>
      <c r="E26" s="346"/>
      <c r="F26" s="346"/>
    </row>
    <row r="27" spans="1:6" ht="15.6" x14ac:dyDescent="0.3">
      <c r="A27" s="346"/>
      <c r="B27" s="346"/>
      <c r="C27" s="346"/>
      <c r="D27" s="346"/>
      <c r="E27" s="346"/>
      <c r="F27" s="346"/>
    </row>
    <row r="28" spans="1:6" ht="15.6" x14ac:dyDescent="0.3">
      <c r="A28" s="346"/>
      <c r="B28" s="346"/>
      <c r="C28" s="346"/>
      <c r="D28" s="346"/>
      <c r="E28" s="346"/>
      <c r="F28" s="346"/>
    </row>
    <row r="29" spans="1:6" s="355" customFormat="1" ht="16.2" thickBot="1" x14ac:dyDescent="0.35">
      <c r="A29" s="353" t="s">
        <v>28</v>
      </c>
      <c r="B29" s="353" t="s">
        <v>20</v>
      </c>
      <c r="C29" s="353" t="s">
        <v>19</v>
      </c>
      <c r="D29" s="353" t="s">
        <v>18</v>
      </c>
      <c r="E29" s="352"/>
      <c r="F29" s="346"/>
    </row>
    <row r="30" spans="1:6" ht="15.6" x14ac:dyDescent="0.3">
      <c r="A30" s="354" t="s">
        <v>27</v>
      </c>
      <c r="B30" s="354"/>
      <c r="C30" s="354"/>
      <c r="D30" s="354"/>
      <c r="E30" s="346"/>
      <c r="F30" s="346"/>
    </row>
    <row r="31" spans="1:6" ht="15.6" x14ac:dyDescent="0.3">
      <c r="A31" s="349" t="s">
        <v>26</v>
      </c>
      <c r="B31" s="349"/>
      <c r="C31" s="349"/>
      <c r="D31" s="349"/>
      <c r="E31" s="346"/>
      <c r="F31" s="346"/>
    </row>
    <row r="32" spans="1:6" ht="15.6" x14ac:dyDescent="0.3">
      <c r="A32" s="348" t="s">
        <v>25</v>
      </c>
      <c r="B32" s="348"/>
      <c r="C32" s="348"/>
      <c r="D32" s="348"/>
      <c r="E32" s="346"/>
      <c r="F32" s="346"/>
    </row>
    <row r="33" spans="1:6" ht="15.6" x14ac:dyDescent="0.3">
      <c r="A33" s="347" t="s">
        <v>24</v>
      </c>
      <c r="B33" s="347"/>
      <c r="C33" s="347"/>
      <c r="D33" s="347"/>
      <c r="E33" s="346"/>
      <c r="F33" s="346"/>
    </row>
    <row r="34" spans="1:6" ht="31.2" x14ac:dyDescent="0.3">
      <c r="A34" s="350" t="s">
        <v>23</v>
      </c>
      <c r="B34" s="350"/>
      <c r="C34" s="350"/>
      <c r="D34" s="350"/>
      <c r="E34" s="346" t="s">
        <v>22</v>
      </c>
      <c r="F34" s="346"/>
    </row>
    <row r="35" spans="1:6" ht="15.6" x14ac:dyDescent="0.3">
      <c r="A35" s="346"/>
      <c r="B35" s="346"/>
      <c r="C35" s="346"/>
      <c r="D35" s="346"/>
      <c r="E35" s="346"/>
      <c r="F35" s="346"/>
    </row>
    <row r="36" spans="1:6" ht="15.6" x14ac:dyDescent="0.3">
      <c r="A36" s="346"/>
      <c r="B36" s="346"/>
      <c r="C36" s="346"/>
      <c r="D36" s="346"/>
      <c r="E36" s="346"/>
      <c r="F36" s="346"/>
    </row>
    <row r="37" spans="1:6" ht="16.2" thickBot="1" x14ac:dyDescent="0.35">
      <c r="A37" s="353" t="s">
        <v>21</v>
      </c>
      <c r="B37" s="353" t="s">
        <v>20</v>
      </c>
      <c r="C37" s="353" t="s">
        <v>19</v>
      </c>
      <c r="D37" s="353" t="s">
        <v>18</v>
      </c>
      <c r="E37" s="352"/>
      <c r="F37" s="346"/>
    </row>
    <row r="38" spans="1:6" ht="31.2" x14ac:dyDescent="0.3">
      <c r="A38" s="351" t="s">
        <v>17</v>
      </c>
      <c r="B38" s="351" t="s">
        <v>1523</v>
      </c>
      <c r="C38" s="351"/>
      <c r="D38" s="351"/>
      <c r="E38" s="346" t="s">
        <v>15</v>
      </c>
      <c r="F38" s="346"/>
    </row>
    <row r="39" spans="1:6" ht="31.2" x14ac:dyDescent="0.3">
      <c r="A39" s="348" t="s">
        <v>14</v>
      </c>
      <c r="B39" s="348"/>
      <c r="C39" s="348"/>
      <c r="D39" s="348"/>
      <c r="E39" s="346"/>
      <c r="F39" s="346"/>
    </row>
    <row r="40" spans="1:6" ht="15.6" x14ac:dyDescent="0.3">
      <c r="A40" s="347" t="s">
        <v>13</v>
      </c>
      <c r="B40" s="347"/>
      <c r="C40" s="347"/>
      <c r="D40" s="347"/>
      <c r="E40" s="346"/>
      <c r="F40" s="346"/>
    </row>
    <row r="41" spans="1:6" ht="15.6" x14ac:dyDescent="0.3">
      <c r="A41" s="350" t="s">
        <v>12</v>
      </c>
      <c r="B41" s="350"/>
      <c r="C41" s="350"/>
      <c r="D41" s="350"/>
      <c r="E41" s="346"/>
      <c r="F41" s="346"/>
    </row>
    <row r="42" spans="1:6" ht="15.6" x14ac:dyDescent="0.3">
      <c r="A42" s="349" t="s">
        <v>11</v>
      </c>
      <c r="B42" s="349"/>
      <c r="C42" s="349"/>
      <c r="D42" s="349"/>
      <c r="E42" s="346"/>
      <c r="F42" s="346"/>
    </row>
    <row r="43" spans="1:6" ht="15.6" x14ac:dyDescent="0.3">
      <c r="A43" s="348" t="s">
        <v>10</v>
      </c>
      <c r="B43" s="348"/>
      <c r="C43" s="348"/>
      <c r="D43" s="348"/>
      <c r="E43" s="346"/>
      <c r="F43" s="346"/>
    </row>
    <row r="44" spans="1:6" ht="31.2" x14ac:dyDescent="0.3">
      <c r="A44" s="347" t="s">
        <v>9</v>
      </c>
      <c r="B44" s="347"/>
      <c r="C44" s="347"/>
      <c r="D44" s="347"/>
      <c r="E44" s="346"/>
      <c r="F44" s="346"/>
    </row>
    <row r="45" spans="1:6" ht="31.2" x14ac:dyDescent="0.3">
      <c r="A45" s="350" t="s">
        <v>7</v>
      </c>
      <c r="B45" s="350"/>
      <c r="C45" s="350"/>
      <c r="D45" s="350"/>
      <c r="E45" s="346"/>
      <c r="F45" s="346"/>
    </row>
    <row r="46" spans="1:6" ht="15.6" x14ac:dyDescent="0.3">
      <c r="A46" s="349" t="s">
        <v>6</v>
      </c>
      <c r="B46" s="349"/>
      <c r="C46" s="349"/>
      <c r="D46" s="349"/>
      <c r="E46" s="346"/>
      <c r="F46" s="346"/>
    </row>
    <row r="47" spans="1:6" ht="15.6" x14ac:dyDescent="0.3">
      <c r="A47" s="348" t="s">
        <v>5</v>
      </c>
      <c r="B47" s="348"/>
      <c r="C47" s="348"/>
      <c r="D47" s="348"/>
      <c r="E47" s="346"/>
      <c r="F47" s="346"/>
    </row>
    <row r="48" spans="1:6" ht="15.6" x14ac:dyDescent="0.3">
      <c r="A48" s="347" t="s">
        <v>4</v>
      </c>
      <c r="B48" s="347"/>
      <c r="C48" s="347"/>
      <c r="D48" s="347"/>
      <c r="E48" s="346"/>
      <c r="F48" s="346"/>
    </row>
    <row r="49" spans="1:6" ht="15.6" x14ac:dyDescent="0.3">
      <c r="A49" s="350" t="s">
        <v>3</v>
      </c>
      <c r="B49" s="350"/>
      <c r="C49" s="350"/>
      <c r="D49" s="350"/>
      <c r="E49" s="346"/>
      <c r="F49" s="346"/>
    </row>
    <row r="50" spans="1:6" ht="15.6" x14ac:dyDescent="0.3">
      <c r="A50" s="349" t="s">
        <v>2</v>
      </c>
      <c r="B50" s="349" t="s">
        <v>479</v>
      </c>
      <c r="C50" s="349"/>
      <c r="D50" s="349"/>
      <c r="E50" s="346"/>
      <c r="F50" s="346"/>
    </row>
    <row r="51" spans="1:6" ht="15.6" x14ac:dyDescent="0.3">
      <c r="A51" s="348" t="s">
        <v>1</v>
      </c>
      <c r="B51" s="348"/>
      <c r="C51" s="348"/>
      <c r="D51" s="348"/>
      <c r="E51" s="346"/>
      <c r="F51" s="346"/>
    </row>
    <row r="52" spans="1:6" ht="15.6" x14ac:dyDescent="0.3">
      <c r="A52" s="347" t="s">
        <v>0</v>
      </c>
      <c r="B52" s="347"/>
      <c r="C52" s="347"/>
      <c r="D52" s="347"/>
      <c r="E52" s="346"/>
      <c r="F52" s="346"/>
    </row>
  </sheetData>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D4151-B1E6-4010-A35C-9C7E60444383}">
  <dimension ref="A1:F58"/>
  <sheetViews>
    <sheetView workbookViewId="0">
      <selection activeCell="D5" sqref="D5"/>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278</v>
      </c>
      <c r="C2" s="51" t="s">
        <v>51</v>
      </c>
      <c r="D2" s="51">
        <v>5</v>
      </c>
      <c r="E2" s="51"/>
      <c r="F2" s="51" t="s">
        <v>85</v>
      </c>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17" t="s">
        <v>277</v>
      </c>
      <c r="C6" s="17" t="s">
        <v>83</v>
      </c>
      <c r="D6" s="17"/>
      <c r="E6" s="44" t="s">
        <v>22</v>
      </c>
      <c r="F6" s="44"/>
    </row>
    <row r="7" spans="1:6" ht="31.2" x14ac:dyDescent="0.3">
      <c r="A7" s="20" t="s">
        <v>48</v>
      </c>
      <c r="B7" s="20" t="s">
        <v>276</v>
      </c>
      <c r="C7" s="20" t="s">
        <v>83</v>
      </c>
      <c r="D7" s="20"/>
      <c r="E7" s="44" t="s">
        <v>22</v>
      </c>
      <c r="F7" s="44"/>
    </row>
    <row r="8" spans="1:6" ht="15.6" x14ac:dyDescent="0.3">
      <c r="A8" s="20" t="s">
        <v>275</v>
      </c>
      <c r="B8" s="20" t="s">
        <v>274</v>
      </c>
      <c r="C8" s="20"/>
      <c r="D8" s="20"/>
      <c r="E8" s="44"/>
      <c r="F8" s="44"/>
    </row>
    <row r="9" spans="1:6" ht="15.6" x14ac:dyDescent="0.3">
      <c r="A9" s="24" t="s">
        <v>47</v>
      </c>
      <c r="B9" s="24" t="s">
        <v>273</v>
      </c>
      <c r="C9" s="24"/>
      <c r="D9" s="24"/>
      <c r="E9" s="44"/>
      <c r="F9" s="44"/>
    </row>
    <row r="10" spans="1:6" ht="15.6" x14ac:dyDescent="0.3">
      <c r="A10" s="18" t="s">
        <v>46</v>
      </c>
      <c r="B10" s="18"/>
      <c r="C10" s="18"/>
      <c r="D10" s="18"/>
      <c r="E10" s="44"/>
      <c r="F10" s="44"/>
    </row>
    <row r="11" spans="1:6" ht="15.6" x14ac:dyDescent="0.3">
      <c r="A11" s="44"/>
      <c r="B11" s="44"/>
      <c r="C11" s="44"/>
      <c r="D11" s="44"/>
      <c r="E11" s="44"/>
      <c r="F11" s="44"/>
    </row>
    <row r="12" spans="1:6" ht="15.6" x14ac:dyDescent="0.3">
      <c r="A12" s="44"/>
      <c r="B12" s="44"/>
      <c r="C12" s="44"/>
      <c r="D12" s="44"/>
      <c r="E12" s="44"/>
      <c r="F12" s="44"/>
    </row>
    <row r="13" spans="1:6" s="2" customFormat="1" ht="16.2" thickBot="1" x14ac:dyDescent="0.35">
      <c r="A13" s="4" t="s">
        <v>45</v>
      </c>
      <c r="B13" s="4" t="s">
        <v>20</v>
      </c>
      <c r="C13" s="4" t="s">
        <v>19</v>
      </c>
      <c r="D13" s="4" t="s">
        <v>18</v>
      </c>
      <c r="E13" s="6"/>
      <c r="F13" s="44"/>
    </row>
    <row r="14" spans="1:6" ht="15.6" x14ac:dyDescent="0.3">
      <c r="A14" s="17" t="s">
        <v>44</v>
      </c>
      <c r="B14" s="17"/>
      <c r="C14" s="17"/>
      <c r="D14" s="17"/>
      <c r="E14" s="44"/>
      <c r="F14" s="44"/>
    </row>
    <row r="15" spans="1:6" ht="15.6" x14ac:dyDescent="0.3">
      <c r="A15" s="20" t="s">
        <v>43</v>
      </c>
      <c r="B15" s="20"/>
      <c r="C15" s="20"/>
      <c r="D15" s="20"/>
      <c r="E15" s="44"/>
      <c r="F15" s="44"/>
    </row>
    <row r="16" spans="1:6" ht="15.6" x14ac:dyDescent="0.3">
      <c r="A16" s="24" t="s">
        <v>42</v>
      </c>
      <c r="B16" s="24"/>
      <c r="C16" s="24"/>
      <c r="D16" s="24"/>
      <c r="E16" s="44"/>
      <c r="F16" s="44"/>
    </row>
    <row r="17" spans="1:6" ht="15.6" x14ac:dyDescent="0.3">
      <c r="A17" s="18" t="s">
        <v>41</v>
      </c>
      <c r="B17" s="18" t="s">
        <v>272</v>
      </c>
      <c r="C17" s="18"/>
      <c r="D17" s="18"/>
      <c r="E17" s="44"/>
      <c r="F17" s="44"/>
    </row>
    <row r="18" spans="1:6" ht="15.6" x14ac:dyDescent="0.3">
      <c r="A18" s="19" t="s">
        <v>40</v>
      </c>
      <c r="B18" s="19"/>
      <c r="C18" s="19"/>
      <c r="D18" s="19"/>
      <c r="E18" s="44"/>
      <c r="F18" s="44"/>
    </row>
    <row r="19" spans="1:6" ht="31.2" x14ac:dyDescent="0.3">
      <c r="A19" s="20" t="s">
        <v>39</v>
      </c>
      <c r="B19" s="20" t="s">
        <v>271</v>
      </c>
      <c r="C19" s="20"/>
      <c r="D19" s="20"/>
      <c r="E19" s="44" t="s">
        <v>22</v>
      </c>
      <c r="F19" s="44"/>
    </row>
    <row r="20" spans="1:6" ht="15.6" x14ac:dyDescent="0.3">
      <c r="A20" s="24" t="s">
        <v>38</v>
      </c>
      <c r="B20" s="24" t="s">
        <v>271</v>
      </c>
      <c r="C20" s="24"/>
      <c r="D20" s="24"/>
      <c r="E20" s="44"/>
      <c r="F20" s="44"/>
    </row>
    <row r="21" spans="1:6" ht="31.2" x14ac:dyDescent="0.3">
      <c r="A21" s="18" t="s">
        <v>37</v>
      </c>
      <c r="B21" s="18"/>
      <c r="C21" s="18"/>
      <c r="D21" s="18"/>
      <c r="E21" s="44" t="s">
        <v>36</v>
      </c>
      <c r="F21" s="44"/>
    </row>
    <row r="22" spans="1:6" ht="46.8" x14ac:dyDescent="0.3">
      <c r="A22" s="19" t="s">
        <v>35</v>
      </c>
      <c r="B22" s="19"/>
      <c r="C22" s="19"/>
      <c r="D22" s="19"/>
      <c r="E22" s="44" t="s">
        <v>34</v>
      </c>
      <c r="F22" s="44"/>
    </row>
    <row r="23" spans="1:6" ht="31.2" x14ac:dyDescent="0.3">
      <c r="A23" s="20" t="s">
        <v>33</v>
      </c>
      <c r="B23" s="20"/>
      <c r="C23" s="20"/>
      <c r="D23" s="20"/>
      <c r="E23" s="44"/>
      <c r="F23" s="44"/>
    </row>
    <row r="24" spans="1:6" ht="31.2" x14ac:dyDescent="0.3">
      <c r="A24" s="24" t="s">
        <v>32</v>
      </c>
      <c r="B24" s="24"/>
      <c r="C24" s="24"/>
      <c r="D24" s="24"/>
      <c r="E24" s="44"/>
      <c r="F24" s="44"/>
    </row>
    <row r="25" spans="1:6" ht="31.2" x14ac:dyDescent="0.3">
      <c r="A25" s="18" t="s">
        <v>31</v>
      </c>
      <c r="B25" s="18"/>
      <c r="C25" s="18"/>
      <c r="D25" s="18"/>
      <c r="E25" s="44"/>
      <c r="F25" s="44"/>
    </row>
    <row r="26" spans="1:6" ht="31.2" x14ac:dyDescent="0.3">
      <c r="A26" s="19" t="s">
        <v>30</v>
      </c>
      <c r="B26" s="19"/>
      <c r="C26" s="19"/>
      <c r="D26" s="19"/>
      <c r="E26" s="44"/>
      <c r="F26" s="44"/>
    </row>
    <row r="27" spans="1:6" ht="15.6" x14ac:dyDescent="0.3">
      <c r="A27" s="20" t="s">
        <v>29</v>
      </c>
      <c r="B27" s="45"/>
      <c r="C27" s="20"/>
      <c r="D27" s="20"/>
      <c r="E27" s="44"/>
      <c r="F27" s="44"/>
    </row>
    <row r="28" spans="1:6" ht="15.6" x14ac:dyDescent="0.3">
      <c r="A28" s="44"/>
      <c r="B28" s="44"/>
      <c r="C28" s="44"/>
      <c r="D28" s="44"/>
      <c r="E28" s="44"/>
      <c r="F28" s="44"/>
    </row>
    <row r="29" spans="1:6" ht="15.6" x14ac:dyDescent="0.3">
      <c r="A29" s="44"/>
      <c r="B29" s="44"/>
      <c r="C29" s="44"/>
      <c r="D29" s="44"/>
      <c r="E29" s="44"/>
      <c r="F29" s="44"/>
    </row>
    <row r="30" spans="1:6" s="2" customFormat="1" ht="16.2" thickBot="1" x14ac:dyDescent="0.35">
      <c r="A30" s="4" t="s">
        <v>28</v>
      </c>
      <c r="B30" s="4" t="s">
        <v>20</v>
      </c>
      <c r="C30" s="4" t="s">
        <v>19</v>
      </c>
      <c r="D30" s="4" t="s">
        <v>18</v>
      </c>
      <c r="E30" s="6"/>
      <c r="F30" s="44"/>
    </row>
    <row r="31" spans="1:6" ht="15.6" x14ac:dyDescent="0.3">
      <c r="A31" s="21" t="s">
        <v>27</v>
      </c>
      <c r="B31" s="21"/>
      <c r="C31" s="21"/>
      <c r="D31" s="21"/>
      <c r="E31" s="44"/>
      <c r="F31" s="44"/>
    </row>
    <row r="32" spans="1:6" ht="15.6" x14ac:dyDescent="0.3">
      <c r="A32" s="21" t="s">
        <v>270</v>
      </c>
      <c r="B32" s="21"/>
      <c r="C32" s="21"/>
      <c r="D32" s="21"/>
      <c r="E32" s="44" t="s">
        <v>269</v>
      </c>
      <c r="F32" s="44"/>
    </row>
    <row r="33" spans="1:6" ht="15.6" x14ac:dyDescent="0.3">
      <c r="A33" s="18" t="s">
        <v>26</v>
      </c>
      <c r="B33" s="18"/>
      <c r="C33" s="18"/>
      <c r="D33" s="18"/>
      <c r="E33" s="44" t="s">
        <v>268</v>
      </c>
      <c r="F33" s="44"/>
    </row>
    <row r="34" spans="1:6" ht="15.6" x14ac:dyDescent="0.3">
      <c r="A34" s="19" t="s">
        <v>25</v>
      </c>
      <c r="B34" s="19"/>
      <c r="C34" s="19"/>
      <c r="D34" s="19"/>
      <c r="E34" s="44"/>
      <c r="F34" s="44"/>
    </row>
    <row r="35" spans="1:6" ht="15.6" x14ac:dyDescent="0.3">
      <c r="A35" s="20" t="s">
        <v>24</v>
      </c>
      <c r="B35" s="20"/>
      <c r="C35" s="20"/>
      <c r="D35" s="20"/>
      <c r="E35" s="44"/>
      <c r="F35" s="44"/>
    </row>
    <row r="36" spans="1:6" ht="31.2" x14ac:dyDescent="0.3">
      <c r="A36" s="24" t="s">
        <v>23</v>
      </c>
      <c r="B36" s="24"/>
      <c r="C36" s="24"/>
      <c r="D36" s="24"/>
      <c r="E36" s="44" t="s">
        <v>22</v>
      </c>
      <c r="F36" s="44"/>
    </row>
    <row r="37" spans="1:6" ht="15.6" x14ac:dyDescent="0.3">
      <c r="A37" s="86" t="s">
        <v>267</v>
      </c>
      <c r="B37" s="86" t="s">
        <v>266</v>
      </c>
      <c r="C37" s="86"/>
      <c r="D37" s="86"/>
      <c r="E37" s="44"/>
      <c r="F37" s="44"/>
    </row>
    <row r="38" spans="1:6" ht="15.6" x14ac:dyDescent="0.3">
      <c r="A38" s="86" t="s">
        <v>265</v>
      </c>
      <c r="B38" s="86" t="s">
        <v>264</v>
      </c>
      <c r="C38" s="86"/>
      <c r="D38" s="86"/>
      <c r="E38" s="44"/>
      <c r="F38" s="44"/>
    </row>
    <row r="39" spans="1:6" ht="15.6" x14ac:dyDescent="0.3">
      <c r="A39" s="86" t="s">
        <v>263</v>
      </c>
      <c r="B39" s="86" t="s">
        <v>262</v>
      </c>
      <c r="C39" s="86"/>
      <c r="D39" s="86"/>
      <c r="E39" s="44"/>
      <c r="F39" s="44"/>
    </row>
    <row r="40" spans="1:6" ht="15.6" x14ac:dyDescent="0.3">
      <c r="A40" s="86" t="s">
        <v>261</v>
      </c>
      <c r="B40" s="86" t="s">
        <v>260</v>
      </c>
      <c r="C40" s="86"/>
      <c r="D40" s="86"/>
      <c r="E40" s="44"/>
      <c r="F40" s="44"/>
    </row>
    <row r="41" spans="1:6" ht="15.6" x14ac:dyDescent="0.3">
      <c r="A41" s="44"/>
      <c r="B41" s="44"/>
      <c r="C41" s="44"/>
      <c r="D41" s="44"/>
      <c r="E41" s="44"/>
      <c r="F41" s="44"/>
    </row>
    <row r="42" spans="1:6" ht="15.6" x14ac:dyDescent="0.3">
      <c r="A42" s="44"/>
      <c r="B42" s="44"/>
      <c r="C42" s="44"/>
      <c r="D42" s="44"/>
      <c r="E42" s="44"/>
      <c r="F42" s="44"/>
    </row>
    <row r="43" spans="1:6" ht="16.2" thickBot="1" x14ac:dyDescent="0.35">
      <c r="A43" s="4" t="s">
        <v>21</v>
      </c>
      <c r="B43" s="4" t="s">
        <v>20</v>
      </c>
      <c r="C43" s="4" t="s">
        <v>19</v>
      </c>
      <c r="D43" s="4" t="s">
        <v>18</v>
      </c>
      <c r="E43" s="6"/>
      <c r="F43" s="44"/>
    </row>
    <row r="44" spans="1:6" ht="15.6" x14ac:dyDescent="0.3">
      <c r="A44" s="23" t="s">
        <v>17</v>
      </c>
      <c r="B44" s="23" t="s">
        <v>259</v>
      </c>
      <c r="C44" s="23"/>
      <c r="D44" s="23"/>
      <c r="E44" s="44" t="s">
        <v>15</v>
      </c>
      <c r="F44" s="44"/>
    </row>
    <row r="45" spans="1:6" ht="31.2" x14ac:dyDescent="0.3">
      <c r="A45" s="19" t="s">
        <v>14</v>
      </c>
      <c r="B45" s="19"/>
      <c r="C45" s="19"/>
      <c r="D45" s="19"/>
      <c r="E45" s="44"/>
      <c r="F45" s="44"/>
    </row>
    <row r="46" spans="1:6" ht="15.6" x14ac:dyDescent="0.3">
      <c r="A46" s="20" t="s">
        <v>13</v>
      </c>
      <c r="B46" s="20"/>
      <c r="C46" s="20"/>
      <c r="D46" s="20"/>
      <c r="E46" s="44"/>
      <c r="F46" s="44"/>
    </row>
    <row r="47" spans="1:6" ht="15.6" x14ac:dyDescent="0.3">
      <c r="A47" s="24" t="s">
        <v>12</v>
      </c>
      <c r="B47" s="24"/>
      <c r="C47" s="24"/>
      <c r="D47" s="24"/>
      <c r="E47" s="44"/>
      <c r="F47" s="44"/>
    </row>
    <row r="48" spans="1:6" ht="15.6" x14ac:dyDescent="0.3">
      <c r="A48" s="18" t="s">
        <v>11</v>
      </c>
      <c r="B48" s="18"/>
      <c r="C48" s="18"/>
      <c r="D48" s="18"/>
      <c r="E48" s="44"/>
      <c r="F48" s="44"/>
    </row>
    <row r="49" spans="1:6" ht="15.6" x14ac:dyDescent="0.3">
      <c r="A49" s="19" t="s">
        <v>10</v>
      </c>
      <c r="B49" s="19"/>
      <c r="C49" s="19"/>
      <c r="D49" s="19"/>
      <c r="E49" s="44"/>
      <c r="F49" s="44"/>
    </row>
    <row r="50" spans="1:6" ht="31.2" x14ac:dyDescent="0.3">
      <c r="A50" s="20" t="s">
        <v>9</v>
      </c>
      <c r="B50" s="20" t="s">
        <v>258</v>
      </c>
      <c r="C50" s="20"/>
      <c r="D50" s="20"/>
      <c r="E50" s="44"/>
      <c r="F50" s="44"/>
    </row>
    <row r="51" spans="1:6" ht="31.2" x14ac:dyDescent="0.3">
      <c r="A51" s="24" t="s">
        <v>7</v>
      </c>
      <c r="B51" s="24"/>
      <c r="C51" s="24"/>
      <c r="D51" s="24"/>
      <c r="E51" s="44"/>
      <c r="F51" s="44"/>
    </row>
    <row r="52" spans="1:6" ht="15.6" x14ac:dyDescent="0.3">
      <c r="A52" s="18" t="s">
        <v>6</v>
      </c>
      <c r="B52" s="18"/>
      <c r="C52" s="18"/>
      <c r="D52" s="18"/>
      <c r="E52" s="44"/>
      <c r="F52" s="44"/>
    </row>
    <row r="53" spans="1:6" ht="15.6" x14ac:dyDescent="0.3">
      <c r="A53" s="19" t="s">
        <v>5</v>
      </c>
      <c r="B53" s="19"/>
      <c r="C53" s="19"/>
      <c r="D53" s="19"/>
      <c r="E53" s="44"/>
      <c r="F53" s="44"/>
    </row>
    <row r="54" spans="1:6" ht="15.6" x14ac:dyDescent="0.3">
      <c r="A54" s="20" t="s">
        <v>4</v>
      </c>
      <c r="B54" s="20"/>
      <c r="C54" s="20"/>
      <c r="D54" s="20"/>
      <c r="E54" s="44"/>
      <c r="F54" s="44"/>
    </row>
    <row r="55" spans="1:6" ht="15.6" x14ac:dyDescent="0.3">
      <c r="A55" s="24" t="s">
        <v>3</v>
      </c>
      <c r="B55" s="24"/>
      <c r="C55" s="24"/>
      <c r="D55" s="24"/>
      <c r="E55" s="44"/>
      <c r="F55" s="44"/>
    </row>
    <row r="56" spans="1:6" ht="15.6" x14ac:dyDescent="0.3">
      <c r="A56" s="18" t="s">
        <v>2</v>
      </c>
      <c r="B56" s="18"/>
      <c r="C56" s="18"/>
      <c r="D56" s="18"/>
      <c r="E56" s="44"/>
      <c r="F56" s="44"/>
    </row>
    <row r="57" spans="1:6" ht="15.6" x14ac:dyDescent="0.3">
      <c r="A57" s="19" t="s">
        <v>1</v>
      </c>
      <c r="B57" s="19"/>
      <c r="C57" s="19"/>
      <c r="D57" s="19"/>
      <c r="E57" s="44"/>
      <c r="F57" s="44"/>
    </row>
    <row r="58" spans="1:6" ht="15.6" x14ac:dyDescent="0.3">
      <c r="A58" s="20" t="s">
        <v>0</v>
      </c>
      <c r="B58" s="20"/>
      <c r="C58" s="20"/>
      <c r="D58" s="20"/>
      <c r="E58" s="44"/>
      <c r="F58" s="44"/>
    </row>
  </sheetData>
  <pageMargins left="0.7" right="0.7" top="0.75" bottom="0.75" header="0.3" footer="0.3"/>
  <pageSetup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E6B81-96C2-4E3D-BB95-8317A2C09169}">
  <dimension ref="A1:F52"/>
  <sheetViews>
    <sheetView workbookViewId="0">
      <pane ySplit="1" topLeftCell="A2" activePane="bottomLeft" state="frozen"/>
      <selection pane="bottomLeft" activeCell="D10" sqref="D10"/>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1533</v>
      </c>
      <c r="C2" s="51">
        <v>4</v>
      </c>
      <c r="D2" s="51">
        <f>0</f>
        <v>0</v>
      </c>
      <c r="E2" s="51">
        <f>3</f>
        <v>3</v>
      </c>
      <c r="F2" s="51" t="s">
        <v>85</v>
      </c>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17" t="s">
        <v>1532</v>
      </c>
      <c r="C6" s="362">
        <v>1920</v>
      </c>
      <c r="D6" s="17"/>
      <c r="E6" s="44" t="s">
        <v>22</v>
      </c>
      <c r="F6" s="44"/>
    </row>
    <row r="7" spans="1:6" ht="31.2" x14ac:dyDescent="0.3">
      <c r="A7" s="20" t="s">
        <v>48</v>
      </c>
      <c r="B7" s="20" t="s">
        <v>1531</v>
      </c>
      <c r="C7" s="70">
        <v>540</v>
      </c>
      <c r="D7" s="20"/>
      <c r="E7" s="44" t="s">
        <v>22</v>
      </c>
      <c r="F7" s="44"/>
    </row>
    <row r="8" spans="1:6" ht="15.6" x14ac:dyDescent="0.3">
      <c r="A8" s="24" t="s">
        <v>47</v>
      </c>
      <c r="B8" s="24"/>
      <c r="C8" s="24"/>
      <c r="D8" s="24"/>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c r="C13" s="17"/>
      <c r="D13" s="17"/>
      <c r="E13" s="44"/>
      <c r="F13" s="44"/>
    </row>
    <row r="14" spans="1:6" ht="15.6" x14ac:dyDescent="0.3">
      <c r="A14" s="20" t="s">
        <v>43</v>
      </c>
      <c r="B14" s="20"/>
      <c r="C14" s="20"/>
      <c r="D14" s="20"/>
      <c r="E14" s="44"/>
      <c r="F14" s="44"/>
    </row>
    <row r="15" spans="1:6" ht="15.6" x14ac:dyDescent="0.3">
      <c r="A15" s="24" t="s">
        <v>42</v>
      </c>
      <c r="B15" s="24"/>
      <c r="C15" s="24"/>
      <c r="D15" s="24"/>
      <c r="E15" s="44"/>
      <c r="F15" s="44"/>
    </row>
    <row r="16" spans="1:6" ht="31.2" x14ac:dyDescent="0.3">
      <c r="A16" s="18" t="s">
        <v>41</v>
      </c>
      <c r="B16" s="46" t="s">
        <v>1530</v>
      </c>
      <c r="C16" s="18"/>
      <c r="D16" s="18" t="s">
        <v>1526</v>
      </c>
      <c r="E16" s="44"/>
      <c r="F16" s="44"/>
    </row>
    <row r="17" spans="1:6" ht="15.6" x14ac:dyDescent="0.3">
      <c r="A17" s="19" t="s">
        <v>40</v>
      </c>
      <c r="B17" s="19"/>
      <c r="C17" s="19"/>
      <c r="D17" s="19"/>
      <c r="E17" s="44"/>
      <c r="F17" s="44"/>
    </row>
    <row r="18" spans="1:6" ht="31.2" x14ac:dyDescent="0.3">
      <c r="A18" s="20" t="s">
        <v>39</v>
      </c>
      <c r="B18" s="20" t="s">
        <v>1529</v>
      </c>
      <c r="C18" s="20"/>
      <c r="D18" s="20"/>
      <c r="E18" s="44" t="s">
        <v>22</v>
      </c>
      <c r="F18" s="44"/>
    </row>
    <row r="19" spans="1:6" ht="15.6" x14ac:dyDescent="0.3">
      <c r="A19" s="24" t="s">
        <v>38</v>
      </c>
      <c r="B19" s="24" t="s">
        <v>1528</v>
      </c>
      <c r="C19" s="24"/>
      <c r="D19" s="24"/>
      <c r="E19" s="44"/>
      <c r="F19" s="44"/>
    </row>
    <row r="20" spans="1:6" ht="31.2" x14ac:dyDescent="0.3">
      <c r="A20" s="18" t="s">
        <v>37</v>
      </c>
      <c r="B20" s="18"/>
      <c r="C20" s="18"/>
      <c r="D20" s="18"/>
      <c r="E20" s="44" t="s">
        <v>36</v>
      </c>
      <c r="F20" s="44"/>
    </row>
    <row r="21" spans="1:6" ht="46.8" x14ac:dyDescent="0.3">
      <c r="A21" s="19" t="s">
        <v>35</v>
      </c>
      <c r="B21" s="19"/>
      <c r="C21" s="19"/>
      <c r="D21" s="19"/>
      <c r="E21" s="44" t="s">
        <v>34</v>
      </c>
      <c r="F21" s="44"/>
    </row>
    <row r="22" spans="1:6" ht="31.2" x14ac:dyDescent="0.3">
      <c r="A22" s="20" t="s">
        <v>33</v>
      </c>
      <c r="B22" s="20"/>
      <c r="C22" s="20"/>
      <c r="D22" s="20"/>
      <c r="E22" s="44"/>
      <c r="F22" s="44"/>
    </row>
    <row r="23" spans="1:6" ht="31.2" x14ac:dyDescent="0.3">
      <c r="A23" s="24" t="s">
        <v>32</v>
      </c>
      <c r="B23" s="24"/>
      <c r="C23" s="24"/>
      <c r="D23" s="24"/>
      <c r="E23" s="44"/>
      <c r="F23" s="44"/>
    </row>
    <row r="24" spans="1:6" ht="31.2" x14ac:dyDescent="0.3">
      <c r="A24" s="18" t="s">
        <v>31</v>
      </c>
      <c r="B24" s="18"/>
      <c r="C24" s="18"/>
      <c r="D24" s="18"/>
      <c r="E24" s="44"/>
      <c r="F24" s="44"/>
    </row>
    <row r="25" spans="1:6" ht="31.2" x14ac:dyDescent="0.3">
      <c r="A25" s="19" t="s">
        <v>30</v>
      </c>
      <c r="B25" s="19"/>
      <c r="C25" s="19"/>
      <c r="D25" s="19"/>
      <c r="E25" s="44"/>
      <c r="F25" s="44"/>
    </row>
    <row r="26" spans="1:6" ht="15.6" x14ac:dyDescent="0.3">
      <c r="A26" s="20" t="s">
        <v>29</v>
      </c>
      <c r="B26" s="20"/>
      <c r="C26" s="20"/>
      <c r="D26" s="20"/>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15.6" x14ac:dyDescent="0.3">
      <c r="A30" s="21" t="s">
        <v>27</v>
      </c>
      <c r="B30" s="21"/>
      <c r="C30" s="21"/>
      <c r="D30" s="21"/>
      <c r="E30" s="44"/>
      <c r="F30" s="44"/>
    </row>
    <row r="31" spans="1:6" ht="15.6" x14ac:dyDescent="0.3">
      <c r="A31" s="18" t="s">
        <v>26</v>
      </c>
      <c r="B31" s="18"/>
      <c r="C31" s="18"/>
      <c r="D31" s="18"/>
      <c r="E31" s="44"/>
      <c r="F31" s="44"/>
    </row>
    <row r="32" spans="1:6" ht="15.6" x14ac:dyDescent="0.3">
      <c r="A32" s="19" t="s">
        <v>25</v>
      </c>
      <c r="B32" s="19"/>
      <c r="C32" s="19"/>
      <c r="D32" s="19"/>
      <c r="E32" s="44"/>
      <c r="F32" s="44"/>
    </row>
    <row r="33" spans="1:6" ht="15.6" x14ac:dyDescent="0.3">
      <c r="A33" s="20" t="s">
        <v>24</v>
      </c>
      <c r="B33" s="20"/>
      <c r="C33" s="20"/>
      <c r="D33" s="20"/>
      <c r="E33" s="44"/>
      <c r="F33" s="44"/>
    </row>
    <row r="34" spans="1:6" ht="31.2" x14ac:dyDescent="0.3">
      <c r="A34" s="24" t="s">
        <v>23</v>
      </c>
      <c r="B34" s="24"/>
      <c r="C34" s="24"/>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31.2" x14ac:dyDescent="0.3">
      <c r="A38" s="23" t="s">
        <v>17</v>
      </c>
      <c r="B38" s="25" t="s">
        <v>1527</v>
      </c>
      <c r="C38" s="23"/>
      <c r="D38" s="23" t="s">
        <v>1526</v>
      </c>
      <c r="E38" s="44" t="s">
        <v>15</v>
      </c>
      <c r="F38" s="44"/>
    </row>
    <row r="39" spans="1:6" ht="31.2" x14ac:dyDescent="0.3">
      <c r="A39" s="19" t="s">
        <v>14</v>
      </c>
      <c r="B39" s="19"/>
      <c r="C39" s="19"/>
      <c r="D39" s="19"/>
      <c r="E39" s="44"/>
      <c r="F39" s="44"/>
    </row>
    <row r="40" spans="1:6" ht="15.6" x14ac:dyDescent="0.3">
      <c r="A40" s="20" t="s">
        <v>13</v>
      </c>
      <c r="B40" s="20"/>
      <c r="C40" s="20"/>
      <c r="D40" s="20"/>
      <c r="E40" s="44"/>
      <c r="F40" s="44"/>
    </row>
    <row r="41" spans="1:6" ht="15.6" x14ac:dyDescent="0.3">
      <c r="A41" s="24" t="s">
        <v>12</v>
      </c>
      <c r="B41" s="24"/>
      <c r="C41" s="24"/>
      <c r="D41" s="24"/>
      <c r="E41" s="44"/>
      <c r="F41" s="44"/>
    </row>
    <row r="42" spans="1:6" ht="15.6" x14ac:dyDescent="0.3">
      <c r="A42" s="18" t="s">
        <v>11</v>
      </c>
      <c r="B42" s="18"/>
      <c r="C42" s="18"/>
      <c r="D42" s="18"/>
      <c r="E42" s="44"/>
      <c r="F42" s="44"/>
    </row>
    <row r="43" spans="1:6" ht="15.6" x14ac:dyDescent="0.3">
      <c r="A43" s="19" t="s">
        <v>10</v>
      </c>
      <c r="B43" s="19"/>
      <c r="C43" s="19"/>
      <c r="D43" s="19"/>
      <c r="E43" s="44"/>
      <c r="F43" s="44"/>
    </row>
    <row r="44" spans="1:6" ht="31.2" x14ac:dyDescent="0.3">
      <c r="A44" s="20" t="s">
        <v>9</v>
      </c>
      <c r="B44" s="20"/>
      <c r="C44" s="20"/>
      <c r="D44" s="20"/>
      <c r="E44" s="44"/>
      <c r="F44" s="44"/>
    </row>
    <row r="45" spans="1:6" ht="31.2" x14ac:dyDescent="0.3">
      <c r="A45" s="24" t="s">
        <v>7</v>
      </c>
      <c r="B45" s="24" t="s">
        <v>1525</v>
      </c>
      <c r="C45" s="24"/>
      <c r="D45" s="24"/>
      <c r="E45" s="44"/>
      <c r="F45" s="44"/>
    </row>
    <row r="46" spans="1:6" ht="15.6" x14ac:dyDescent="0.3">
      <c r="A46" s="18" t="s">
        <v>6</v>
      </c>
      <c r="B46" s="18"/>
      <c r="C46" s="18"/>
      <c r="D46" s="18"/>
      <c r="E46" s="44"/>
      <c r="F46" s="44"/>
    </row>
    <row r="47" spans="1:6" ht="15.6" x14ac:dyDescent="0.3">
      <c r="A47" s="19" t="s">
        <v>5</v>
      </c>
      <c r="B47" s="19"/>
      <c r="C47" s="19"/>
      <c r="D47" s="19"/>
      <c r="E47" s="44"/>
      <c r="F47" s="44"/>
    </row>
    <row r="48" spans="1:6" ht="15.6" x14ac:dyDescent="0.3">
      <c r="A48" s="20" t="s">
        <v>4</v>
      </c>
      <c r="B48" s="20"/>
      <c r="C48" s="20"/>
      <c r="D48" s="20"/>
      <c r="E48" s="44"/>
      <c r="F48" s="44"/>
    </row>
    <row r="49" spans="1:6" ht="15.6" x14ac:dyDescent="0.3">
      <c r="A49" s="24" t="s">
        <v>3</v>
      </c>
      <c r="B49" s="24"/>
      <c r="C49" s="24"/>
      <c r="D49" s="24"/>
      <c r="E49" s="44"/>
      <c r="F49" s="44"/>
    </row>
    <row r="50" spans="1:6" ht="15.6" x14ac:dyDescent="0.3">
      <c r="A50" s="18" t="s">
        <v>2</v>
      </c>
      <c r="B50" s="18"/>
      <c r="C50" s="18"/>
      <c r="D50" s="18"/>
      <c r="E50" s="44"/>
      <c r="F50" s="44"/>
    </row>
    <row r="51" spans="1:6" ht="15.6" x14ac:dyDescent="0.3">
      <c r="A51" s="19" t="s">
        <v>1</v>
      </c>
      <c r="B51" s="19"/>
      <c r="C51" s="19"/>
      <c r="D51" s="19"/>
      <c r="E51" s="44"/>
      <c r="F51" s="44"/>
    </row>
    <row r="52" spans="1:6" ht="15.6" x14ac:dyDescent="0.3">
      <c r="A52" s="20" t="s">
        <v>0</v>
      </c>
      <c r="B52" s="20"/>
      <c r="C52" s="20"/>
      <c r="D52" s="20"/>
      <c r="E52" s="44"/>
      <c r="F52" s="44"/>
    </row>
  </sheetData>
  <pageMargins left="0.7" right="0.7" top="0.75" bottom="0.75" header="0.3" footer="0.3"/>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908F3-51CE-4ABD-90DC-1970D6CA603A}">
  <dimension ref="A1:F52"/>
  <sheetViews>
    <sheetView workbookViewId="0">
      <selection activeCell="D5" sqref="D5"/>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1544</v>
      </c>
      <c r="C2" s="51" t="s">
        <v>1543</v>
      </c>
      <c r="D2" s="51">
        <v>11</v>
      </c>
      <c r="E2" s="51">
        <v>1</v>
      </c>
      <c r="F2" s="51"/>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17" t="s">
        <v>130</v>
      </c>
      <c r="C6" s="17" t="s">
        <v>130</v>
      </c>
      <c r="D6" s="17"/>
      <c r="E6" s="44" t="s">
        <v>22</v>
      </c>
      <c r="F6" s="44"/>
    </row>
    <row r="7" spans="1:6" ht="31.2" x14ac:dyDescent="0.3">
      <c r="A7" s="20" t="s">
        <v>48</v>
      </c>
      <c r="B7" s="20" t="s">
        <v>659</v>
      </c>
      <c r="C7" s="20" t="s">
        <v>659</v>
      </c>
      <c r="D7" s="20"/>
      <c r="E7" s="44" t="s">
        <v>22</v>
      </c>
      <c r="F7" s="44"/>
    </row>
    <row r="8" spans="1:6" ht="15.6" x14ac:dyDescent="0.3">
      <c r="A8" s="24" t="s">
        <v>47</v>
      </c>
      <c r="B8" s="24" t="s">
        <v>122</v>
      </c>
      <c r="C8" s="24"/>
      <c r="D8" s="24"/>
      <c r="E8" s="44"/>
      <c r="F8" s="44"/>
    </row>
    <row r="9" spans="1:6" ht="15.6" x14ac:dyDescent="0.3">
      <c r="A9" s="18" t="s">
        <v>46</v>
      </c>
      <c r="B9" s="18" t="s">
        <v>122</v>
      </c>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c r="C13" s="17"/>
      <c r="D13" s="17"/>
      <c r="E13" s="44"/>
      <c r="F13" s="44"/>
    </row>
    <row r="14" spans="1:6" ht="15.6" x14ac:dyDescent="0.3">
      <c r="A14" s="20" t="s">
        <v>43</v>
      </c>
      <c r="B14" s="20"/>
      <c r="C14" s="20"/>
      <c r="D14" s="20"/>
      <c r="E14" s="44"/>
      <c r="F14" s="44"/>
    </row>
    <row r="15" spans="1:6" ht="15.6" x14ac:dyDescent="0.3">
      <c r="A15" s="24" t="s">
        <v>42</v>
      </c>
      <c r="B15" s="24"/>
      <c r="C15" s="24"/>
      <c r="D15" s="24"/>
      <c r="E15" s="44"/>
      <c r="F15" s="44"/>
    </row>
    <row r="16" spans="1:6" ht="15.6" x14ac:dyDescent="0.3">
      <c r="A16" s="18" t="s">
        <v>41</v>
      </c>
      <c r="B16" s="18"/>
      <c r="C16" s="18" t="s">
        <v>1536</v>
      </c>
      <c r="D16" s="18"/>
      <c r="E16" s="44"/>
      <c r="F16" s="44"/>
    </row>
    <row r="17" spans="1:6" ht="15.6" x14ac:dyDescent="0.3">
      <c r="A17" s="19" t="s">
        <v>40</v>
      </c>
      <c r="B17" s="19" t="s">
        <v>357</v>
      </c>
      <c r="C17" s="19"/>
      <c r="D17" s="19"/>
      <c r="E17" s="44"/>
      <c r="F17" s="44"/>
    </row>
    <row r="18" spans="1:6" ht="31.2" x14ac:dyDescent="0.3">
      <c r="A18" s="20" t="s">
        <v>39</v>
      </c>
      <c r="B18" s="20"/>
      <c r="C18" s="20" t="s">
        <v>1542</v>
      </c>
      <c r="D18" s="20"/>
      <c r="E18" s="44" t="s">
        <v>22</v>
      </c>
      <c r="F18" s="44"/>
    </row>
    <row r="19" spans="1:6" ht="15.6" x14ac:dyDescent="0.3">
      <c r="A19" s="24" t="s">
        <v>38</v>
      </c>
      <c r="B19" s="24" t="s">
        <v>1541</v>
      </c>
      <c r="C19" s="24"/>
      <c r="D19" s="24"/>
      <c r="E19" s="44"/>
      <c r="F19" s="44"/>
    </row>
    <row r="20" spans="1:6" ht="31.2" x14ac:dyDescent="0.3">
      <c r="A20" s="18" t="s">
        <v>37</v>
      </c>
      <c r="B20" s="18"/>
      <c r="C20" s="18"/>
      <c r="D20" s="18"/>
      <c r="E20" s="44" t="s">
        <v>36</v>
      </c>
      <c r="F20" s="44"/>
    </row>
    <row r="21" spans="1:6" ht="46.8" x14ac:dyDescent="0.3">
      <c r="A21" s="19" t="s">
        <v>35</v>
      </c>
      <c r="B21" s="19"/>
      <c r="C21" s="19"/>
      <c r="D21" s="19"/>
      <c r="E21" s="44" t="s">
        <v>34</v>
      </c>
      <c r="F21" s="44"/>
    </row>
    <row r="22" spans="1:6" ht="31.2" x14ac:dyDescent="0.3">
      <c r="A22" s="20" t="s">
        <v>33</v>
      </c>
      <c r="B22" s="20"/>
      <c r="C22" s="20"/>
      <c r="D22" s="20"/>
      <c r="E22" s="44"/>
      <c r="F22" s="44"/>
    </row>
    <row r="23" spans="1:6" ht="31.2" x14ac:dyDescent="0.3">
      <c r="A23" s="24" t="s">
        <v>32</v>
      </c>
      <c r="B23" s="24"/>
      <c r="C23" s="24"/>
      <c r="D23" s="24"/>
      <c r="E23" s="44"/>
      <c r="F23" s="44"/>
    </row>
    <row r="24" spans="1:6" ht="31.2" x14ac:dyDescent="0.3">
      <c r="A24" s="18" t="s">
        <v>31</v>
      </c>
      <c r="B24" s="18"/>
      <c r="C24" s="18"/>
      <c r="D24" s="18"/>
      <c r="E24" s="44"/>
      <c r="F24" s="44"/>
    </row>
    <row r="25" spans="1:6" ht="31.2" x14ac:dyDescent="0.3">
      <c r="A25" s="19" t="s">
        <v>30</v>
      </c>
      <c r="B25" s="19"/>
      <c r="C25" s="19"/>
      <c r="D25" s="19"/>
      <c r="E25" s="44"/>
      <c r="F25" s="44"/>
    </row>
    <row r="26" spans="1:6" ht="15.6" x14ac:dyDescent="0.3">
      <c r="A26" s="20" t="s">
        <v>29</v>
      </c>
      <c r="B26" s="20"/>
      <c r="C26" s="20"/>
      <c r="D26" s="20"/>
      <c r="E26" s="44"/>
      <c r="F26" s="44"/>
    </row>
    <row r="27" spans="1:6" ht="15.6" x14ac:dyDescent="0.3">
      <c r="A27" s="44" t="s">
        <v>1540</v>
      </c>
      <c r="B27" s="44" t="s">
        <v>1539</v>
      </c>
      <c r="C27" s="44" t="s">
        <v>1534</v>
      </c>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15.6" x14ac:dyDescent="0.3">
      <c r="A30" s="21" t="s">
        <v>27</v>
      </c>
      <c r="B30" s="21"/>
      <c r="C30" s="22" t="s">
        <v>1536</v>
      </c>
      <c r="D30" s="21"/>
      <c r="E30" s="44"/>
      <c r="F30" s="44"/>
    </row>
    <row r="31" spans="1:6" ht="15.6" x14ac:dyDescent="0.3">
      <c r="A31" s="18" t="s">
        <v>26</v>
      </c>
      <c r="B31" s="18"/>
      <c r="C31" s="18"/>
      <c r="D31" s="18"/>
      <c r="E31" s="44"/>
      <c r="F31" s="44"/>
    </row>
    <row r="32" spans="1:6" ht="15.6" x14ac:dyDescent="0.3">
      <c r="A32" s="19" t="s">
        <v>25</v>
      </c>
      <c r="B32" s="19" t="s">
        <v>1538</v>
      </c>
      <c r="C32" s="19" t="s">
        <v>1537</v>
      </c>
      <c r="D32" s="19"/>
      <c r="E32" s="44"/>
      <c r="F32" s="44"/>
    </row>
    <row r="33" spans="1:6" ht="15.6" x14ac:dyDescent="0.3">
      <c r="A33" s="20" t="s">
        <v>24</v>
      </c>
      <c r="B33" s="20"/>
      <c r="C33" s="20"/>
      <c r="D33" s="20"/>
      <c r="E33" s="44"/>
      <c r="F33" s="44"/>
    </row>
    <row r="34" spans="1:6" ht="31.2" x14ac:dyDescent="0.3">
      <c r="A34" s="24" t="s">
        <v>23</v>
      </c>
      <c r="B34" s="24"/>
      <c r="C34" s="24"/>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15.6" x14ac:dyDescent="0.3">
      <c r="A38" s="23" t="s">
        <v>17</v>
      </c>
      <c r="B38" s="25"/>
      <c r="C38" s="23" t="s">
        <v>1536</v>
      </c>
      <c r="D38" s="23"/>
      <c r="E38" s="44" t="s">
        <v>15</v>
      </c>
      <c r="F38" s="44"/>
    </row>
    <row r="39" spans="1:6" ht="31.2" x14ac:dyDescent="0.3">
      <c r="A39" s="19" t="s">
        <v>14</v>
      </c>
      <c r="B39" s="19"/>
      <c r="C39" s="19"/>
      <c r="D39" s="19"/>
      <c r="E39" s="44"/>
      <c r="F39" s="44"/>
    </row>
    <row r="40" spans="1:6" ht="15.6" x14ac:dyDescent="0.3">
      <c r="A40" s="20" t="s">
        <v>13</v>
      </c>
      <c r="B40" s="20"/>
      <c r="C40" s="20"/>
      <c r="D40" s="20"/>
      <c r="E40" s="44"/>
      <c r="F40" s="44"/>
    </row>
    <row r="41" spans="1:6" ht="15.6" x14ac:dyDescent="0.3">
      <c r="A41" s="24" t="s">
        <v>12</v>
      </c>
      <c r="B41" s="24" t="s">
        <v>357</v>
      </c>
      <c r="C41" s="24" t="s">
        <v>1534</v>
      </c>
      <c r="D41" s="24"/>
      <c r="E41" s="44"/>
      <c r="F41" s="44"/>
    </row>
    <row r="42" spans="1:6" ht="15.6" x14ac:dyDescent="0.3">
      <c r="A42" s="18" t="s">
        <v>11</v>
      </c>
      <c r="B42" s="18" t="s">
        <v>1527</v>
      </c>
      <c r="C42" s="18" t="s">
        <v>1534</v>
      </c>
      <c r="D42" s="18"/>
      <c r="E42" s="44"/>
      <c r="F42" s="44"/>
    </row>
    <row r="43" spans="1:6" ht="15.6" x14ac:dyDescent="0.3">
      <c r="A43" s="19" t="s">
        <v>10</v>
      </c>
      <c r="B43" s="19" t="s">
        <v>1535</v>
      </c>
      <c r="C43" s="19" t="s">
        <v>1534</v>
      </c>
      <c r="D43" s="19"/>
      <c r="E43" s="44"/>
      <c r="F43" s="44"/>
    </row>
    <row r="44" spans="1:6" ht="31.2" x14ac:dyDescent="0.3">
      <c r="A44" s="20" t="s">
        <v>9</v>
      </c>
      <c r="B44" s="20"/>
      <c r="C44" s="20"/>
      <c r="D44" s="20"/>
      <c r="E44" s="44"/>
      <c r="F44" s="44"/>
    </row>
    <row r="45" spans="1:6" ht="31.2" x14ac:dyDescent="0.3">
      <c r="A45" s="24" t="s">
        <v>7</v>
      </c>
      <c r="B45" s="24"/>
      <c r="C45" s="24"/>
      <c r="D45" s="24"/>
      <c r="E45" s="44"/>
      <c r="F45" s="44"/>
    </row>
    <row r="46" spans="1:6" ht="15.6" x14ac:dyDescent="0.3">
      <c r="A46" s="18" t="s">
        <v>6</v>
      </c>
      <c r="B46" s="18"/>
      <c r="C46" s="18"/>
      <c r="D46" s="18"/>
      <c r="E46" s="44"/>
      <c r="F46" s="44"/>
    </row>
    <row r="47" spans="1:6" ht="15.6" x14ac:dyDescent="0.3">
      <c r="A47" s="19" t="s">
        <v>5</v>
      </c>
      <c r="B47" s="19"/>
      <c r="C47" s="19"/>
      <c r="D47" s="19"/>
      <c r="E47" s="44"/>
      <c r="F47" s="44"/>
    </row>
    <row r="48" spans="1:6" ht="15.6" x14ac:dyDescent="0.3">
      <c r="A48" s="20" t="s">
        <v>4</v>
      </c>
      <c r="B48" s="45"/>
      <c r="C48" s="45"/>
      <c r="D48" s="20"/>
      <c r="E48" s="44"/>
      <c r="F48" s="44"/>
    </row>
    <row r="49" spans="1:6" ht="15.6" x14ac:dyDescent="0.3">
      <c r="A49" s="24" t="s">
        <v>3</v>
      </c>
      <c r="B49" s="24"/>
      <c r="C49" s="24"/>
      <c r="D49" s="24"/>
      <c r="E49" s="44"/>
      <c r="F49" s="44"/>
    </row>
    <row r="50" spans="1:6" ht="15.6" x14ac:dyDescent="0.3">
      <c r="A50" s="18" t="s">
        <v>2</v>
      </c>
      <c r="B50" s="18"/>
      <c r="C50" s="18"/>
      <c r="D50" s="18"/>
      <c r="E50" s="44"/>
      <c r="F50" s="44"/>
    </row>
    <row r="51" spans="1:6" ht="15.6" x14ac:dyDescent="0.3">
      <c r="A51" s="19" t="s">
        <v>1</v>
      </c>
      <c r="B51" s="19"/>
      <c r="C51" s="19"/>
      <c r="D51" s="19"/>
      <c r="E51" s="44"/>
      <c r="F51" s="44"/>
    </row>
    <row r="52" spans="1:6" ht="15.6" x14ac:dyDescent="0.3">
      <c r="A52" s="20" t="s">
        <v>0</v>
      </c>
      <c r="B52" s="20"/>
      <c r="C52" s="20"/>
      <c r="D52" s="20"/>
      <c r="E52" s="44"/>
      <c r="F52" s="44"/>
    </row>
  </sheetData>
  <pageMargins left="0.7" right="0.7" top="0.75" bottom="0.75" header="0.3" footer="0.3"/>
  <pageSetup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F93AB-DD7C-4B54-88CA-449362D604E8}">
  <dimension ref="A1:F52"/>
  <sheetViews>
    <sheetView workbookViewId="0">
      <selection activeCell="D6" sqref="D6"/>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1557</v>
      </c>
      <c r="C2" s="51">
        <v>3</v>
      </c>
      <c r="D2" s="51">
        <v>8</v>
      </c>
      <c r="E2" s="51"/>
      <c r="F2" s="51" t="s">
        <v>85</v>
      </c>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362">
        <v>660</v>
      </c>
      <c r="C6" s="17" t="s">
        <v>83</v>
      </c>
      <c r="D6" s="17"/>
      <c r="E6" s="44" t="s">
        <v>22</v>
      </c>
      <c r="F6" s="44"/>
    </row>
    <row r="7" spans="1:6" ht="31.2" x14ac:dyDescent="0.3">
      <c r="A7" s="20" t="s">
        <v>48</v>
      </c>
      <c r="B7" s="20" t="s">
        <v>1043</v>
      </c>
      <c r="C7" s="70">
        <v>50</v>
      </c>
      <c r="D7" s="20"/>
      <c r="E7" s="44" t="s">
        <v>22</v>
      </c>
      <c r="F7" s="44"/>
    </row>
    <row r="8" spans="1:6" ht="15.6" x14ac:dyDescent="0.3">
      <c r="A8" s="24" t="s">
        <v>47</v>
      </c>
      <c r="B8" s="24"/>
      <c r="C8" s="24"/>
      <c r="D8" s="24"/>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c r="C13" s="17"/>
      <c r="D13" s="17"/>
      <c r="E13" s="44"/>
      <c r="F13" s="44"/>
    </row>
    <row r="14" spans="1:6" ht="15.6" x14ac:dyDescent="0.3">
      <c r="A14" s="20" t="s">
        <v>43</v>
      </c>
      <c r="B14" s="20">
        <v>18.86</v>
      </c>
      <c r="C14" s="20">
        <v>26.7</v>
      </c>
      <c r="D14" s="20" t="s">
        <v>495</v>
      </c>
      <c r="E14" s="44"/>
      <c r="F14" s="44"/>
    </row>
    <row r="15" spans="1:6" ht="31.2" x14ac:dyDescent="0.3">
      <c r="A15" s="24" t="s">
        <v>1556</v>
      </c>
      <c r="B15" s="24">
        <v>20.64</v>
      </c>
      <c r="C15" s="24">
        <v>29.36</v>
      </c>
      <c r="D15" s="24" t="s">
        <v>1555</v>
      </c>
      <c r="E15" s="44"/>
      <c r="F15" s="44"/>
    </row>
    <row r="16" spans="1:6" ht="15.6" x14ac:dyDescent="0.3">
      <c r="A16" s="18" t="s">
        <v>41</v>
      </c>
      <c r="B16" s="363">
        <v>24.22</v>
      </c>
      <c r="C16" s="18">
        <v>34.07</v>
      </c>
      <c r="D16" s="18" t="s">
        <v>1554</v>
      </c>
      <c r="E16" s="44"/>
      <c r="F16" s="44"/>
    </row>
    <row r="17" spans="1:6" ht="15.6" x14ac:dyDescent="0.3">
      <c r="A17" s="19" t="s">
        <v>40</v>
      </c>
      <c r="B17" s="19"/>
      <c r="C17" s="19"/>
      <c r="D17" s="19"/>
      <c r="E17" s="44"/>
      <c r="F17" s="44"/>
    </row>
    <row r="18" spans="1:6" ht="31.2" x14ac:dyDescent="0.3">
      <c r="A18" s="20" t="s">
        <v>39</v>
      </c>
      <c r="B18" s="20"/>
      <c r="C18" s="20"/>
      <c r="D18" s="20"/>
      <c r="E18" s="44" t="s">
        <v>22</v>
      </c>
      <c r="F18" s="44"/>
    </row>
    <row r="19" spans="1:6" ht="15.6" x14ac:dyDescent="0.3">
      <c r="A19" s="24" t="s">
        <v>38</v>
      </c>
      <c r="B19" s="24" t="s">
        <v>702</v>
      </c>
      <c r="C19" s="24" t="s">
        <v>83</v>
      </c>
      <c r="D19" s="24"/>
      <c r="E19" s="44"/>
      <c r="F19" s="44"/>
    </row>
    <row r="20" spans="1:6" ht="31.2" x14ac:dyDescent="0.3">
      <c r="A20" s="18" t="s">
        <v>37</v>
      </c>
      <c r="B20" s="18"/>
      <c r="C20" s="18"/>
      <c r="D20" s="18"/>
      <c r="E20" s="44" t="s">
        <v>36</v>
      </c>
      <c r="F20" s="44"/>
    </row>
    <row r="21" spans="1:6" ht="46.8" x14ac:dyDescent="0.3">
      <c r="A21" s="19" t="s">
        <v>35</v>
      </c>
      <c r="B21" s="19"/>
      <c r="C21" s="19"/>
      <c r="D21" s="19"/>
      <c r="E21" s="44" t="s">
        <v>34</v>
      </c>
      <c r="F21" s="44"/>
    </row>
    <row r="22" spans="1:6" ht="31.2" x14ac:dyDescent="0.3">
      <c r="A22" s="20" t="s">
        <v>33</v>
      </c>
      <c r="B22" s="20"/>
      <c r="C22" s="20"/>
      <c r="D22" s="20"/>
      <c r="E22" s="44"/>
      <c r="F22" s="44"/>
    </row>
    <row r="23" spans="1:6" ht="31.2" x14ac:dyDescent="0.3">
      <c r="A23" s="24" t="s">
        <v>32</v>
      </c>
      <c r="B23" s="24"/>
      <c r="C23" s="24"/>
      <c r="D23" s="24"/>
      <c r="E23" s="44"/>
      <c r="F23" s="44"/>
    </row>
    <row r="24" spans="1:6" ht="31.2" x14ac:dyDescent="0.3">
      <c r="A24" s="18" t="s">
        <v>31</v>
      </c>
      <c r="B24" s="18"/>
      <c r="C24" s="18"/>
      <c r="D24" s="18"/>
      <c r="E24" s="44"/>
      <c r="F24" s="44"/>
    </row>
    <row r="25" spans="1:6" ht="31.2" x14ac:dyDescent="0.3">
      <c r="A25" s="19" t="s">
        <v>30</v>
      </c>
      <c r="B25" s="19"/>
      <c r="C25" s="19"/>
      <c r="D25" s="19"/>
      <c r="E25" s="44"/>
      <c r="F25" s="44"/>
    </row>
    <row r="26" spans="1:6" ht="15.6" x14ac:dyDescent="0.3">
      <c r="A26" s="20" t="s">
        <v>29</v>
      </c>
      <c r="B26" s="20"/>
      <c r="C26" s="20"/>
      <c r="D26" s="20"/>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15.6" x14ac:dyDescent="0.3">
      <c r="A30" s="21" t="s">
        <v>27</v>
      </c>
      <c r="B30" s="21"/>
      <c r="C30" s="21"/>
      <c r="D30" s="21"/>
      <c r="E30" s="44"/>
      <c r="F30" s="44"/>
    </row>
    <row r="31" spans="1:6" ht="15.6" x14ac:dyDescent="0.3">
      <c r="A31" s="18" t="s">
        <v>26</v>
      </c>
      <c r="B31" s="18"/>
      <c r="C31" s="18"/>
      <c r="D31" s="18"/>
      <c r="E31" s="44"/>
      <c r="F31" s="44"/>
    </row>
    <row r="32" spans="1:6" ht="15.6" x14ac:dyDescent="0.3">
      <c r="A32" s="19" t="s">
        <v>25</v>
      </c>
      <c r="B32" s="19"/>
      <c r="C32" s="19"/>
      <c r="D32" s="19"/>
      <c r="E32" s="44"/>
      <c r="F32" s="44"/>
    </row>
    <row r="33" spans="1:6" ht="15.6" x14ac:dyDescent="0.3">
      <c r="A33" s="20" t="s">
        <v>24</v>
      </c>
      <c r="B33" s="20"/>
      <c r="C33" s="20"/>
      <c r="D33" s="20"/>
      <c r="E33" s="44"/>
      <c r="F33" s="44"/>
    </row>
    <row r="34" spans="1:6" ht="31.2" x14ac:dyDescent="0.3">
      <c r="A34" s="24" t="s">
        <v>23</v>
      </c>
      <c r="B34" s="24"/>
      <c r="C34" s="24"/>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15.6" x14ac:dyDescent="0.3">
      <c r="A38" s="23" t="s">
        <v>17</v>
      </c>
      <c r="B38" s="23">
        <v>29.61</v>
      </c>
      <c r="C38" s="23">
        <v>42.65</v>
      </c>
      <c r="D38" s="23" t="s">
        <v>1553</v>
      </c>
      <c r="E38" s="44" t="s">
        <v>15</v>
      </c>
      <c r="F38" s="44"/>
    </row>
    <row r="39" spans="1:6" ht="31.2" x14ac:dyDescent="0.3">
      <c r="A39" s="19" t="s">
        <v>14</v>
      </c>
      <c r="B39" s="19"/>
      <c r="C39" s="19"/>
      <c r="D39" s="19"/>
      <c r="E39" s="44"/>
      <c r="F39" s="44"/>
    </row>
    <row r="40" spans="1:6" ht="15.6" x14ac:dyDescent="0.3">
      <c r="A40" s="20" t="s">
        <v>13</v>
      </c>
      <c r="B40" s="20"/>
      <c r="C40" s="20"/>
      <c r="D40" s="20"/>
      <c r="E40" s="44"/>
      <c r="F40" s="44"/>
    </row>
    <row r="41" spans="1:6" ht="15.6" x14ac:dyDescent="0.3">
      <c r="A41" s="24" t="s">
        <v>12</v>
      </c>
      <c r="B41" s="24"/>
      <c r="C41" s="24"/>
      <c r="D41" s="24"/>
      <c r="E41" s="44"/>
      <c r="F41" s="44"/>
    </row>
    <row r="42" spans="1:6" ht="15.6" x14ac:dyDescent="0.3">
      <c r="A42" s="18" t="s">
        <v>11</v>
      </c>
      <c r="B42" s="18"/>
      <c r="C42" s="18"/>
      <c r="D42" s="18"/>
      <c r="E42" s="44"/>
      <c r="F42" s="44"/>
    </row>
    <row r="43" spans="1:6" ht="15.6" x14ac:dyDescent="0.3">
      <c r="A43" s="19" t="s">
        <v>10</v>
      </c>
      <c r="B43" s="19"/>
      <c r="C43" s="19"/>
      <c r="D43" s="19"/>
      <c r="E43" s="44"/>
      <c r="F43" s="44"/>
    </row>
    <row r="44" spans="1:6" ht="31.2" x14ac:dyDescent="0.3">
      <c r="A44" s="20" t="s">
        <v>9</v>
      </c>
      <c r="B44" s="20">
        <v>20.64</v>
      </c>
      <c r="C44" s="20">
        <v>29.36</v>
      </c>
      <c r="D44" s="20"/>
      <c r="E44" s="44"/>
      <c r="F44" s="44"/>
    </row>
    <row r="45" spans="1:6" ht="31.2" x14ac:dyDescent="0.3">
      <c r="A45" s="24" t="s">
        <v>7</v>
      </c>
      <c r="B45" s="24">
        <v>22.45</v>
      </c>
      <c r="C45" s="24">
        <v>32.04</v>
      </c>
      <c r="D45" s="24" t="s">
        <v>1552</v>
      </c>
      <c r="E45" s="44"/>
      <c r="F45" s="44"/>
    </row>
    <row r="46" spans="1:6" ht="15.6" x14ac:dyDescent="0.3">
      <c r="A46" s="18" t="s">
        <v>1551</v>
      </c>
      <c r="B46" s="18">
        <v>24.22</v>
      </c>
      <c r="C46" s="18">
        <v>34.07</v>
      </c>
      <c r="D46" s="18" t="s">
        <v>1550</v>
      </c>
      <c r="E46" s="44"/>
      <c r="F46" s="44"/>
    </row>
    <row r="47" spans="1:6" ht="15.6" x14ac:dyDescent="0.3">
      <c r="A47" s="75" t="s">
        <v>1549</v>
      </c>
      <c r="B47" s="75">
        <v>18.86</v>
      </c>
      <c r="C47" s="75">
        <v>26.7</v>
      </c>
      <c r="D47" s="75"/>
      <c r="E47" s="44"/>
      <c r="F47" s="44"/>
    </row>
    <row r="48" spans="1:6" ht="31.2" x14ac:dyDescent="0.3">
      <c r="A48" s="75" t="s">
        <v>1548</v>
      </c>
      <c r="B48" s="75">
        <v>10.85</v>
      </c>
      <c r="C48" s="75" t="s">
        <v>1547</v>
      </c>
      <c r="D48" s="75" t="s">
        <v>1546</v>
      </c>
      <c r="E48" s="44"/>
      <c r="F48" s="44"/>
    </row>
    <row r="49" spans="1:6" ht="15.6" x14ac:dyDescent="0.3">
      <c r="A49" s="75" t="s">
        <v>1545</v>
      </c>
      <c r="B49" s="75">
        <v>20.64</v>
      </c>
      <c r="C49" s="75">
        <v>29.36</v>
      </c>
      <c r="D49" s="75"/>
      <c r="E49" s="44"/>
      <c r="F49" s="44"/>
    </row>
    <row r="50" spans="1:6" ht="15.6" x14ac:dyDescent="0.3">
      <c r="A50" s="18" t="s">
        <v>2</v>
      </c>
      <c r="B50" s="18"/>
      <c r="C50" s="18"/>
      <c r="D50" s="18"/>
      <c r="E50" s="44"/>
      <c r="F50" s="44"/>
    </row>
    <row r="51" spans="1:6" ht="15.6" x14ac:dyDescent="0.3">
      <c r="A51" s="19" t="s">
        <v>1</v>
      </c>
      <c r="B51" s="19"/>
      <c r="C51" s="19"/>
      <c r="D51" s="19"/>
      <c r="E51" s="44"/>
      <c r="F51" s="44"/>
    </row>
    <row r="52" spans="1:6" ht="15.6" x14ac:dyDescent="0.3">
      <c r="A52" s="20" t="s">
        <v>0</v>
      </c>
      <c r="B52" s="20"/>
      <c r="C52" s="20"/>
      <c r="D52" s="20"/>
      <c r="E52" s="44"/>
      <c r="F52" s="44"/>
    </row>
  </sheetData>
  <pageMargins left="0.7" right="0.7" top="0.75" bottom="0.75" header="0.3" footer="0.3"/>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FBDEA-5C84-437D-9D92-3ECAED4327B2}">
  <dimension ref="A1:F52"/>
  <sheetViews>
    <sheetView workbookViewId="0">
      <selection activeCell="F1" sqref="F1"/>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1565</v>
      </c>
      <c r="C2" s="51" t="s">
        <v>1564</v>
      </c>
      <c r="D2" s="51">
        <v>5</v>
      </c>
      <c r="E2" s="51" t="s">
        <v>1566</v>
      </c>
      <c r="F2" s="51" t="s">
        <v>85</v>
      </c>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17" t="s">
        <v>1563</v>
      </c>
      <c r="C6" s="17" t="s">
        <v>1563</v>
      </c>
      <c r="D6" s="17"/>
      <c r="E6" s="44" t="s">
        <v>22</v>
      </c>
      <c r="F6" s="44"/>
    </row>
    <row r="7" spans="1:6" ht="31.2" x14ac:dyDescent="0.3">
      <c r="A7" s="20" t="s">
        <v>48</v>
      </c>
      <c r="B7" s="20" t="s">
        <v>1562</v>
      </c>
      <c r="C7" s="20" t="s">
        <v>1562</v>
      </c>
      <c r="D7" s="20"/>
      <c r="E7" s="44" t="s">
        <v>22</v>
      </c>
      <c r="F7" s="44"/>
    </row>
    <row r="8" spans="1:6" ht="15.6" x14ac:dyDescent="0.3">
      <c r="A8" s="24" t="s">
        <v>47</v>
      </c>
      <c r="B8" s="24"/>
      <c r="C8" s="24"/>
      <c r="D8" s="24"/>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c r="C13" s="17"/>
      <c r="D13" s="17"/>
      <c r="E13" s="44"/>
      <c r="F13" s="44"/>
    </row>
    <row r="14" spans="1:6" ht="15.6" x14ac:dyDescent="0.3">
      <c r="A14" s="20" t="s">
        <v>43</v>
      </c>
      <c r="B14" s="20"/>
      <c r="C14" s="20"/>
      <c r="D14" s="20"/>
      <c r="E14" s="44"/>
      <c r="F14" s="44"/>
    </row>
    <row r="15" spans="1:6" ht="15.6" x14ac:dyDescent="0.3">
      <c r="A15" s="24" t="s">
        <v>42</v>
      </c>
      <c r="B15" s="24"/>
      <c r="C15" s="24"/>
      <c r="D15" s="24"/>
      <c r="E15" s="44"/>
      <c r="F15" s="44"/>
    </row>
    <row r="16" spans="1:6" ht="15.6" x14ac:dyDescent="0.3">
      <c r="A16" s="18" t="s">
        <v>41</v>
      </c>
      <c r="B16" s="18" t="s">
        <v>1211</v>
      </c>
      <c r="C16" s="18" t="s">
        <v>1560</v>
      </c>
      <c r="D16" s="18"/>
      <c r="E16" s="44"/>
      <c r="F16" s="44"/>
    </row>
    <row r="17" spans="1:6" ht="15.6" x14ac:dyDescent="0.3">
      <c r="A17" s="19" t="s">
        <v>40</v>
      </c>
      <c r="B17" s="19"/>
      <c r="C17" s="19"/>
      <c r="D17" s="19"/>
      <c r="E17" s="44"/>
      <c r="F17" s="44"/>
    </row>
    <row r="18" spans="1:6" ht="31.2" x14ac:dyDescent="0.3">
      <c r="A18" s="20" t="s">
        <v>39</v>
      </c>
      <c r="B18" s="45">
        <v>600</v>
      </c>
      <c r="C18" s="45">
        <v>600</v>
      </c>
      <c r="D18" s="20"/>
      <c r="E18" s="44" t="s">
        <v>22</v>
      </c>
      <c r="F18" s="44"/>
    </row>
    <row r="19" spans="1:6" ht="15.6" x14ac:dyDescent="0.3">
      <c r="A19" s="24" t="s">
        <v>38</v>
      </c>
      <c r="B19" s="24" t="s">
        <v>1561</v>
      </c>
      <c r="C19" s="24" t="s">
        <v>1561</v>
      </c>
      <c r="D19" s="24"/>
      <c r="E19" s="44"/>
      <c r="F19" s="44"/>
    </row>
    <row r="20" spans="1:6" ht="31.2" x14ac:dyDescent="0.3">
      <c r="A20" s="18" t="s">
        <v>37</v>
      </c>
      <c r="B20" s="18"/>
      <c r="C20" s="18"/>
      <c r="D20" s="18"/>
      <c r="E20" s="44" t="s">
        <v>36</v>
      </c>
      <c r="F20" s="44"/>
    </row>
    <row r="21" spans="1:6" ht="46.8" x14ac:dyDescent="0.3">
      <c r="A21" s="19" t="s">
        <v>35</v>
      </c>
      <c r="B21" s="19"/>
      <c r="C21" s="19"/>
      <c r="D21" s="19"/>
      <c r="E21" s="44" t="s">
        <v>34</v>
      </c>
      <c r="F21" s="44"/>
    </row>
    <row r="22" spans="1:6" ht="31.2" x14ac:dyDescent="0.3">
      <c r="A22" s="20" t="s">
        <v>33</v>
      </c>
      <c r="B22" s="20"/>
      <c r="C22" s="20"/>
      <c r="D22" s="20"/>
      <c r="E22" s="44"/>
      <c r="F22" s="44"/>
    </row>
    <row r="23" spans="1:6" ht="31.2" x14ac:dyDescent="0.3">
      <c r="A23" s="24" t="s">
        <v>32</v>
      </c>
      <c r="B23" s="24"/>
      <c r="C23" s="24"/>
      <c r="D23" s="24"/>
      <c r="E23" s="44"/>
      <c r="F23" s="44"/>
    </row>
    <row r="24" spans="1:6" ht="31.2" x14ac:dyDescent="0.3">
      <c r="A24" s="18" t="s">
        <v>31</v>
      </c>
      <c r="B24" s="18"/>
      <c r="C24" s="18"/>
      <c r="D24" s="18"/>
      <c r="E24" s="44"/>
      <c r="F24" s="44"/>
    </row>
    <row r="25" spans="1:6" ht="31.2" x14ac:dyDescent="0.3">
      <c r="A25" s="19" t="s">
        <v>30</v>
      </c>
      <c r="B25" s="19"/>
      <c r="C25" s="19"/>
      <c r="D25" s="19"/>
      <c r="E25" s="44"/>
      <c r="F25" s="44"/>
    </row>
    <row r="26" spans="1:6" ht="15.6" x14ac:dyDescent="0.3">
      <c r="A26" s="20" t="s">
        <v>29</v>
      </c>
      <c r="B26" s="20"/>
      <c r="C26" s="20"/>
      <c r="D26" s="20"/>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15.6" x14ac:dyDescent="0.3">
      <c r="A30" s="21" t="s">
        <v>27</v>
      </c>
      <c r="B30" s="21"/>
      <c r="C30" s="21"/>
      <c r="D30" s="21"/>
      <c r="E30" s="44"/>
      <c r="F30" s="44"/>
    </row>
    <row r="31" spans="1:6" ht="15.6" x14ac:dyDescent="0.3">
      <c r="A31" s="18" t="s">
        <v>26</v>
      </c>
      <c r="B31" s="18"/>
      <c r="C31" s="18"/>
      <c r="D31" s="18"/>
      <c r="E31" s="44"/>
      <c r="F31" s="44"/>
    </row>
    <row r="32" spans="1:6" ht="15.6" x14ac:dyDescent="0.3">
      <c r="A32" s="19" t="s">
        <v>25</v>
      </c>
      <c r="B32" s="19"/>
      <c r="C32" s="19"/>
      <c r="D32" s="19"/>
      <c r="E32" s="44"/>
      <c r="F32" s="44"/>
    </row>
    <row r="33" spans="1:6" ht="15.6" x14ac:dyDescent="0.3">
      <c r="A33" s="20" t="s">
        <v>24</v>
      </c>
      <c r="B33" s="20"/>
      <c r="C33" s="20"/>
      <c r="D33" s="20"/>
      <c r="E33" s="44"/>
      <c r="F33" s="44"/>
    </row>
    <row r="34" spans="1:6" ht="31.2" x14ac:dyDescent="0.3">
      <c r="A34" s="24" t="s">
        <v>23</v>
      </c>
      <c r="B34" s="24"/>
      <c r="C34" s="24"/>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15.6" x14ac:dyDescent="0.3">
      <c r="A38" s="23" t="s">
        <v>17</v>
      </c>
      <c r="B38" s="23" t="s">
        <v>1211</v>
      </c>
      <c r="C38" s="23" t="s">
        <v>1560</v>
      </c>
      <c r="D38" s="23"/>
      <c r="E38" s="44" t="s">
        <v>15</v>
      </c>
      <c r="F38" s="44"/>
    </row>
    <row r="39" spans="1:6" ht="31.2" x14ac:dyDescent="0.3">
      <c r="A39" s="19" t="s">
        <v>14</v>
      </c>
      <c r="B39" s="19"/>
      <c r="C39" s="19"/>
      <c r="D39" s="19"/>
      <c r="E39" s="44"/>
      <c r="F39" s="44"/>
    </row>
    <row r="40" spans="1:6" ht="15.6" x14ac:dyDescent="0.3">
      <c r="A40" s="20" t="s">
        <v>13</v>
      </c>
      <c r="B40" s="20" t="s">
        <v>1211</v>
      </c>
      <c r="C40" s="20" t="s">
        <v>1559</v>
      </c>
      <c r="D40" s="20"/>
      <c r="E40" s="44"/>
      <c r="F40" s="44"/>
    </row>
    <row r="41" spans="1:6" ht="15.6" x14ac:dyDescent="0.3">
      <c r="A41" s="24" t="s">
        <v>12</v>
      </c>
      <c r="B41" s="24"/>
      <c r="C41" s="24"/>
      <c r="D41" s="24"/>
      <c r="E41" s="44"/>
      <c r="F41" s="44"/>
    </row>
    <row r="42" spans="1:6" ht="15.6" x14ac:dyDescent="0.3">
      <c r="A42" s="18" t="s">
        <v>11</v>
      </c>
      <c r="B42" s="18"/>
      <c r="C42" s="18"/>
      <c r="D42" s="18"/>
      <c r="E42" s="44"/>
      <c r="F42" s="44"/>
    </row>
    <row r="43" spans="1:6" ht="15.6" x14ac:dyDescent="0.3">
      <c r="A43" s="19" t="s">
        <v>10</v>
      </c>
      <c r="B43" s="19"/>
      <c r="C43" s="19"/>
      <c r="D43" s="19"/>
      <c r="E43" s="44"/>
      <c r="F43" s="44"/>
    </row>
    <row r="44" spans="1:6" ht="31.2" x14ac:dyDescent="0.3">
      <c r="A44" s="20" t="s">
        <v>9</v>
      </c>
      <c r="B44" s="20"/>
      <c r="C44" s="20"/>
      <c r="D44" s="20"/>
      <c r="E44" s="44"/>
      <c r="F44" s="44"/>
    </row>
    <row r="45" spans="1:6" ht="31.2" x14ac:dyDescent="0.3">
      <c r="A45" s="24" t="s">
        <v>7</v>
      </c>
      <c r="B45" s="24"/>
      <c r="C45" s="24"/>
      <c r="D45" s="24"/>
      <c r="E45" s="44"/>
      <c r="F45" s="44"/>
    </row>
    <row r="46" spans="1:6" ht="15.6" x14ac:dyDescent="0.3">
      <c r="A46" s="18" t="s">
        <v>6</v>
      </c>
      <c r="B46" s="18"/>
      <c r="C46" s="18"/>
      <c r="D46" s="18"/>
      <c r="E46" s="44"/>
      <c r="F46" s="44"/>
    </row>
    <row r="47" spans="1:6" ht="15.6" x14ac:dyDescent="0.3">
      <c r="A47" s="19" t="s">
        <v>5</v>
      </c>
      <c r="B47" s="19"/>
      <c r="C47" s="19"/>
      <c r="D47" s="19"/>
      <c r="E47" s="44"/>
      <c r="F47" s="44"/>
    </row>
    <row r="48" spans="1:6" ht="15.6" x14ac:dyDescent="0.3">
      <c r="A48" s="20" t="s">
        <v>4</v>
      </c>
      <c r="B48" s="20"/>
      <c r="C48" s="20"/>
      <c r="D48" s="20"/>
      <c r="E48" s="44"/>
      <c r="F48" s="44"/>
    </row>
    <row r="49" spans="1:6" ht="15.6" x14ac:dyDescent="0.3">
      <c r="A49" s="24" t="s">
        <v>3</v>
      </c>
      <c r="B49" s="24"/>
      <c r="C49" s="24"/>
      <c r="D49" s="24"/>
      <c r="E49" s="44"/>
      <c r="F49" s="44"/>
    </row>
    <row r="50" spans="1:6" ht="15.6" x14ac:dyDescent="0.3">
      <c r="A50" s="18" t="s">
        <v>2</v>
      </c>
      <c r="B50" s="18" t="s">
        <v>1211</v>
      </c>
      <c r="C50" s="18" t="s">
        <v>1558</v>
      </c>
      <c r="D50" s="18"/>
      <c r="E50" s="44"/>
      <c r="F50" s="44"/>
    </row>
    <row r="51" spans="1:6" ht="15.6" x14ac:dyDescent="0.3">
      <c r="A51" s="19" t="s">
        <v>1</v>
      </c>
      <c r="B51" s="19"/>
      <c r="C51" s="19"/>
      <c r="D51" s="19"/>
      <c r="E51" s="44"/>
      <c r="F51" s="44"/>
    </row>
    <row r="52" spans="1:6" ht="15.6" x14ac:dyDescent="0.3">
      <c r="A52" s="20" t="s">
        <v>0</v>
      </c>
      <c r="B52" s="20"/>
      <c r="C52" s="20"/>
      <c r="D52" s="20"/>
      <c r="E52" s="44"/>
      <c r="F52" s="44"/>
    </row>
  </sheetData>
  <pageMargins left="0.7" right="0.7" top="0.75" bottom="0.75" header="0.3" footer="0.3"/>
  <pageSetup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8A360-E6D2-4888-8B7A-703F666EA96E}">
  <dimension ref="A1:F52"/>
  <sheetViews>
    <sheetView workbookViewId="0">
      <selection activeCell="D6" sqref="D6"/>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1574</v>
      </c>
      <c r="C2" s="51" t="s">
        <v>86</v>
      </c>
      <c r="D2" s="51">
        <v>4</v>
      </c>
      <c r="E2" s="51">
        <v>1</v>
      </c>
      <c r="F2" s="51" t="s">
        <v>85</v>
      </c>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86</v>
      </c>
      <c r="C5" s="4" t="s">
        <v>19</v>
      </c>
      <c r="D5" s="4" t="s">
        <v>18</v>
      </c>
      <c r="E5" s="6"/>
      <c r="F5" s="44"/>
    </row>
    <row r="6" spans="1:6" ht="31.2" x14ac:dyDescent="0.3">
      <c r="A6" s="17" t="s">
        <v>49</v>
      </c>
      <c r="B6" s="17" t="s">
        <v>1573</v>
      </c>
      <c r="C6" s="17"/>
      <c r="D6" s="17"/>
      <c r="E6" s="44" t="s">
        <v>22</v>
      </c>
      <c r="F6" s="44"/>
    </row>
    <row r="7" spans="1:6" ht="31.2" x14ac:dyDescent="0.3">
      <c r="A7" s="20" t="s">
        <v>48</v>
      </c>
      <c r="B7" s="20" t="s">
        <v>1572</v>
      </c>
      <c r="C7" s="20"/>
      <c r="D7" s="20"/>
      <c r="E7" s="44" t="s">
        <v>22</v>
      </c>
      <c r="F7" s="44"/>
    </row>
    <row r="8" spans="1:6" ht="15.6" x14ac:dyDescent="0.3">
      <c r="A8" s="24" t="s">
        <v>47</v>
      </c>
      <c r="B8" s="24"/>
      <c r="C8" s="24"/>
      <c r="D8" s="24"/>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c r="C13" s="17"/>
      <c r="D13" s="17"/>
      <c r="E13" s="44"/>
      <c r="F13" s="44"/>
    </row>
    <row r="14" spans="1:6" ht="15.6" x14ac:dyDescent="0.3">
      <c r="A14" s="20" t="s">
        <v>43</v>
      </c>
      <c r="B14" s="20"/>
      <c r="C14" s="20"/>
      <c r="D14" s="20"/>
      <c r="E14" s="44"/>
      <c r="F14" s="44"/>
    </row>
    <row r="15" spans="1:6" ht="15.6" x14ac:dyDescent="0.3">
      <c r="A15" s="24" t="s">
        <v>42</v>
      </c>
      <c r="B15" s="24" t="s">
        <v>450</v>
      </c>
      <c r="C15" s="24"/>
      <c r="D15" s="24"/>
      <c r="E15" s="44"/>
      <c r="F15" s="44"/>
    </row>
    <row r="16" spans="1:6" ht="15.6" x14ac:dyDescent="0.3">
      <c r="A16" s="18" t="s">
        <v>41</v>
      </c>
      <c r="B16" s="18"/>
      <c r="C16" s="18"/>
      <c r="D16" s="18"/>
      <c r="E16" s="44"/>
      <c r="F16" s="44"/>
    </row>
    <row r="17" spans="1:6" ht="15.6" x14ac:dyDescent="0.3">
      <c r="A17" s="19" t="s">
        <v>40</v>
      </c>
      <c r="B17" s="19" t="s">
        <v>1571</v>
      </c>
      <c r="C17" s="19"/>
      <c r="D17" s="19"/>
      <c r="E17" s="44"/>
      <c r="F17" s="44"/>
    </row>
    <row r="18" spans="1:6" ht="31.2" x14ac:dyDescent="0.3">
      <c r="A18" s="20" t="s">
        <v>39</v>
      </c>
      <c r="B18" s="20"/>
      <c r="C18" s="20"/>
      <c r="D18" s="20"/>
      <c r="E18" s="44" t="s">
        <v>22</v>
      </c>
      <c r="F18" s="44"/>
    </row>
    <row r="19" spans="1:6" ht="15.6" x14ac:dyDescent="0.3">
      <c r="A19" s="24" t="s">
        <v>38</v>
      </c>
      <c r="B19" s="24"/>
      <c r="C19" s="24"/>
      <c r="D19" s="24"/>
      <c r="E19" s="44"/>
      <c r="F19" s="44"/>
    </row>
    <row r="20" spans="1:6" ht="31.2" x14ac:dyDescent="0.3">
      <c r="A20" s="18" t="s">
        <v>37</v>
      </c>
      <c r="B20" s="18"/>
      <c r="C20" s="18"/>
      <c r="D20" s="18"/>
      <c r="E20" s="44" t="s">
        <v>36</v>
      </c>
      <c r="F20" s="44"/>
    </row>
    <row r="21" spans="1:6" ht="46.8" x14ac:dyDescent="0.3">
      <c r="A21" s="19" t="s">
        <v>35</v>
      </c>
      <c r="B21" s="19"/>
      <c r="C21" s="19"/>
      <c r="D21" s="19"/>
      <c r="E21" s="44" t="s">
        <v>34</v>
      </c>
      <c r="F21" s="44"/>
    </row>
    <row r="22" spans="1:6" ht="31.2" x14ac:dyDescent="0.3">
      <c r="A22" s="20" t="s">
        <v>33</v>
      </c>
      <c r="B22" s="20" t="s">
        <v>1570</v>
      </c>
      <c r="C22" s="20"/>
      <c r="D22" s="20"/>
      <c r="E22" s="44"/>
      <c r="F22" s="44"/>
    </row>
    <row r="23" spans="1:6" ht="31.2" x14ac:dyDescent="0.3">
      <c r="A23" s="24" t="s">
        <v>32</v>
      </c>
      <c r="B23" s="24" t="s">
        <v>1569</v>
      </c>
      <c r="C23" s="24"/>
      <c r="D23" s="24"/>
      <c r="E23" s="44"/>
      <c r="F23" s="44"/>
    </row>
    <row r="24" spans="1:6" ht="31.2" x14ac:dyDescent="0.3">
      <c r="A24" s="18" t="s">
        <v>31</v>
      </c>
      <c r="B24" s="18"/>
      <c r="C24" s="18"/>
      <c r="D24" s="18"/>
      <c r="E24" s="44"/>
      <c r="F24" s="44"/>
    </row>
    <row r="25" spans="1:6" ht="31.2" x14ac:dyDescent="0.3">
      <c r="A25" s="19" t="s">
        <v>30</v>
      </c>
      <c r="B25" s="19"/>
      <c r="C25" s="19"/>
      <c r="D25" s="19"/>
      <c r="E25" s="44"/>
      <c r="F25" s="44"/>
    </row>
    <row r="26" spans="1:6" ht="15.6" x14ac:dyDescent="0.3">
      <c r="A26" s="20" t="s">
        <v>29</v>
      </c>
      <c r="B26" s="20"/>
      <c r="C26" s="20"/>
      <c r="D26" s="20"/>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15.6" x14ac:dyDescent="0.3">
      <c r="A30" s="21" t="s">
        <v>27</v>
      </c>
      <c r="B30" s="21"/>
      <c r="C30" s="22"/>
      <c r="D30" s="21"/>
      <c r="E30" s="44"/>
      <c r="F30" s="44"/>
    </row>
    <row r="31" spans="1:6" ht="15.6" x14ac:dyDescent="0.3">
      <c r="A31" s="18" t="s">
        <v>26</v>
      </c>
      <c r="B31" s="18"/>
      <c r="C31" s="18"/>
      <c r="D31" s="18"/>
      <c r="E31" s="44"/>
      <c r="F31" s="44"/>
    </row>
    <row r="32" spans="1:6" ht="15.6" x14ac:dyDescent="0.3">
      <c r="A32" s="19" t="s">
        <v>25</v>
      </c>
      <c r="B32" s="19"/>
      <c r="C32" s="19"/>
      <c r="D32" s="19"/>
      <c r="E32" s="44"/>
      <c r="F32" s="44"/>
    </row>
    <row r="33" spans="1:6" ht="15.6" x14ac:dyDescent="0.3">
      <c r="A33" s="20" t="s">
        <v>24</v>
      </c>
      <c r="B33" s="20"/>
      <c r="C33" s="20"/>
      <c r="D33" s="20"/>
      <c r="E33" s="44"/>
      <c r="F33" s="44"/>
    </row>
    <row r="34" spans="1:6" ht="31.2" x14ac:dyDescent="0.3">
      <c r="A34" s="24" t="s">
        <v>23</v>
      </c>
      <c r="B34" s="24"/>
      <c r="C34" s="24"/>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15.6" x14ac:dyDescent="0.3">
      <c r="A38" s="23" t="s">
        <v>17</v>
      </c>
      <c r="B38" s="25" t="s">
        <v>1568</v>
      </c>
      <c r="C38" s="23"/>
      <c r="D38" s="23"/>
      <c r="E38" s="44" t="s">
        <v>15</v>
      </c>
      <c r="F38" s="44"/>
    </row>
    <row r="39" spans="1:6" ht="31.2" x14ac:dyDescent="0.3">
      <c r="A39" s="19" t="s">
        <v>14</v>
      </c>
      <c r="B39" s="19"/>
      <c r="C39" s="19"/>
      <c r="D39" s="19"/>
      <c r="E39" s="44"/>
      <c r="F39" s="44"/>
    </row>
    <row r="40" spans="1:6" ht="15.6" x14ac:dyDescent="0.3">
      <c r="A40" s="20" t="s">
        <v>13</v>
      </c>
      <c r="B40" s="20"/>
      <c r="C40" s="20"/>
      <c r="D40" s="20"/>
      <c r="E40" s="44"/>
      <c r="F40" s="44"/>
    </row>
    <row r="41" spans="1:6" ht="15.6" x14ac:dyDescent="0.3">
      <c r="A41" s="24" t="s">
        <v>12</v>
      </c>
      <c r="B41" s="24"/>
      <c r="C41" s="24"/>
      <c r="D41" s="24"/>
      <c r="E41" s="44"/>
      <c r="F41" s="44"/>
    </row>
    <row r="42" spans="1:6" ht="15.6" x14ac:dyDescent="0.3">
      <c r="A42" s="18" t="s">
        <v>11</v>
      </c>
      <c r="B42" s="18"/>
      <c r="C42" s="18"/>
      <c r="D42" s="18"/>
      <c r="E42" s="44"/>
      <c r="F42" s="44"/>
    </row>
    <row r="43" spans="1:6" ht="15.6" x14ac:dyDescent="0.3">
      <c r="A43" s="19" t="s">
        <v>10</v>
      </c>
      <c r="B43" s="19"/>
      <c r="C43" s="19"/>
      <c r="D43" s="19"/>
      <c r="E43" s="44"/>
      <c r="F43" s="44"/>
    </row>
    <row r="44" spans="1:6" ht="31.2" x14ac:dyDescent="0.3">
      <c r="A44" s="20" t="s">
        <v>9</v>
      </c>
      <c r="B44" s="20" t="s">
        <v>1567</v>
      </c>
      <c r="C44" s="20"/>
      <c r="D44" s="20"/>
      <c r="E44" s="44"/>
      <c r="F44" s="44"/>
    </row>
    <row r="45" spans="1:6" ht="31.2" x14ac:dyDescent="0.3">
      <c r="A45" s="24" t="s">
        <v>7</v>
      </c>
      <c r="B45" s="24"/>
      <c r="C45" s="24"/>
      <c r="D45" s="24"/>
      <c r="E45" s="44"/>
      <c r="F45" s="44"/>
    </row>
    <row r="46" spans="1:6" ht="15.6" x14ac:dyDescent="0.3">
      <c r="A46" s="18" t="s">
        <v>6</v>
      </c>
      <c r="B46" s="18"/>
      <c r="C46" s="18"/>
      <c r="D46" s="18"/>
      <c r="E46" s="44"/>
      <c r="F46" s="44"/>
    </row>
    <row r="47" spans="1:6" ht="15.6" x14ac:dyDescent="0.3">
      <c r="A47" s="19" t="s">
        <v>5</v>
      </c>
      <c r="B47" s="19"/>
      <c r="C47" s="19"/>
      <c r="D47" s="19"/>
      <c r="E47" s="44"/>
      <c r="F47" s="44"/>
    </row>
    <row r="48" spans="1:6" ht="15.6" x14ac:dyDescent="0.3">
      <c r="A48" s="20" t="s">
        <v>4</v>
      </c>
      <c r="B48" s="45"/>
      <c r="C48" s="45"/>
      <c r="D48" s="20"/>
      <c r="E48" s="44"/>
      <c r="F48" s="44"/>
    </row>
    <row r="49" spans="1:6" ht="15.6" x14ac:dyDescent="0.3">
      <c r="A49" s="24" t="s">
        <v>3</v>
      </c>
      <c r="B49" s="24"/>
      <c r="C49" s="24"/>
      <c r="D49" s="24"/>
      <c r="E49" s="44"/>
      <c r="F49" s="44"/>
    </row>
    <row r="50" spans="1:6" ht="15.6" x14ac:dyDescent="0.3">
      <c r="A50" s="18" t="s">
        <v>2</v>
      </c>
      <c r="B50" s="18"/>
      <c r="C50" s="18"/>
      <c r="D50" s="18"/>
      <c r="E50" s="44"/>
      <c r="F50" s="44"/>
    </row>
    <row r="51" spans="1:6" ht="15.6" x14ac:dyDescent="0.3">
      <c r="A51" s="19" t="s">
        <v>1</v>
      </c>
      <c r="B51" s="19"/>
      <c r="C51" s="19"/>
      <c r="D51" s="19"/>
      <c r="E51" s="44"/>
      <c r="F51" s="44"/>
    </row>
    <row r="52" spans="1:6" ht="15.6" x14ac:dyDescent="0.3">
      <c r="A52" s="20" t="s">
        <v>0</v>
      </c>
      <c r="B52" s="20"/>
      <c r="C52" s="20"/>
      <c r="D52" s="20"/>
      <c r="E52" s="44"/>
      <c r="F52" s="44"/>
    </row>
  </sheetData>
  <pageMargins left="0.7" right="0.7" top="0.75" bottom="0.75" header="0.3" footer="0.3"/>
  <pageSetup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AF430-488A-42AC-9F7D-E72472E0C2B2}">
  <dimension ref="A1:F52"/>
  <sheetViews>
    <sheetView workbookViewId="0">
      <selection activeCell="C4" sqref="C4"/>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1598</v>
      </c>
      <c r="C2" s="51"/>
      <c r="D2" s="51"/>
      <c r="E2" s="51"/>
      <c r="F2" s="51"/>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17"/>
      <c r="C6" s="17"/>
      <c r="D6" s="17" t="s">
        <v>1597</v>
      </c>
      <c r="E6" s="44" t="s">
        <v>22</v>
      </c>
      <c r="F6" s="44"/>
    </row>
    <row r="7" spans="1:6" ht="31.2" x14ac:dyDescent="0.3">
      <c r="A7" s="20" t="s">
        <v>48</v>
      </c>
      <c r="B7" s="20"/>
      <c r="C7" s="20"/>
      <c r="D7" s="20" t="s">
        <v>1596</v>
      </c>
      <c r="E7" s="44" t="s">
        <v>22</v>
      </c>
      <c r="F7" s="44"/>
    </row>
    <row r="8" spans="1:6" ht="15.6" x14ac:dyDescent="0.3">
      <c r="A8" s="24" t="s">
        <v>47</v>
      </c>
      <c r="B8" s="24" t="s">
        <v>122</v>
      </c>
      <c r="C8" s="24"/>
      <c r="D8" s="24"/>
      <c r="E8" s="44"/>
      <c r="F8" s="44" t="s">
        <v>85</v>
      </c>
    </row>
    <row r="9" spans="1:6" ht="15.6" x14ac:dyDescent="0.3">
      <c r="A9" s="18" t="s">
        <v>46</v>
      </c>
      <c r="B9" s="18" t="s">
        <v>122</v>
      </c>
      <c r="C9" s="18"/>
      <c r="D9" s="18"/>
      <c r="E9" s="44"/>
      <c r="F9" s="44" t="s">
        <v>85</v>
      </c>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1595</v>
      </c>
      <c r="B13" s="17" t="s">
        <v>1594</v>
      </c>
      <c r="C13" s="17"/>
      <c r="D13" s="17" t="s">
        <v>1593</v>
      </c>
      <c r="E13" s="44"/>
      <c r="F13" s="44" t="s">
        <v>85</v>
      </c>
    </row>
    <row r="14" spans="1:6" ht="15.6" x14ac:dyDescent="0.3">
      <c r="A14" s="20" t="s">
        <v>1592</v>
      </c>
      <c r="B14" s="20" t="s">
        <v>1591</v>
      </c>
      <c r="C14" s="20"/>
      <c r="D14" s="20"/>
      <c r="E14" s="44"/>
      <c r="F14" s="44" t="s">
        <v>85</v>
      </c>
    </row>
    <row r="15" spans="1:6" ht="15.6" x14ac:dyDescent="0.3">
      <c r="A15" s="24" t="s">
        <v>42</v>
      </c>
      <c r="B15" s="24" t="s">
        <v>122</v>
      </c>
      <c r="C15" s="24"/>
      <c r="D15" s="24"/>
      <c r="E15" s="44"/>
      <c r="F15" s="44" t="s">
        <v>85</v>
      </c>
    </row>
    <row r="16" spans="1:6" ht="15.6" x14ac:dyDescent="0.3">
      <c r="A16" s="18" t="s">
        <v>41</v>
      </c>
      <c r="B16" s="18" t="s">
        <v>122</v>
      </c>
      <c r="C16" s="18"/>
      <c r="D16" s="18"/>
      <c r="E16" s="44"/>
      <c r="F16" s="44" t="s">
        <v>85</v>
      </c>
    </row>
    <row r="17" spans="1:6" ht="15.6" x14ac:dyDescent="0.3">
      <c r="A17" s="19" t="s">
        <v>40</v>
      </c>
      <c r="B17" s="19" t="s">
        <v>1590</v>
      </c>
      <c r="C17" s="19"/>
      <c r="D17" s="19"/>
      <c r="E17" s="44"/>
      <c r="F17" s="44" t="s">
        <v>85</v>
      </c>
    </row>
    <row r="18" spans="1:6" ht="31.2" x14ac:dyDescent="0.3">
      <c r="A18" s="20" t="s">
        <v>39</v>
      </c>
      <c r="B18" s="20" t="s">
        <v>1589</v>
      </c>
      <c r="C18" s="20"/>
      <c r="D18" s="20"/>
      <c r="E18" s="44" t="s">
        <v>22</v>
      </c>
      <c r="F18" s="44" t="s">
        <v>85</v>
      </c>
    </row>
    <row r="19" spans="1:6" ht="15.6" x14ac:dyDescent="0.3">
      <c r="A19" s="24" t="s">
        <v>38</v>
      </c>
      <c r="B19" s="24" t="s">
        <v>1588</v>
      </c>
      <c r="C19" s="24"/>
      <c r="D19" s="24"/>
      <c r="E19" s="44"/>
      <c r="F19" s="44" t="s">
        <v>85</v>
      </c>
    </row>
    <row r="20" spans="1:6" ht="31.2" x14ac:dyDescent="0.3">
      <c r="A20" s="18" t="s">
        <v>37</v>
      </c>
      <c r="B20" s="18" t="s">
        <v>1587</v>
      </c>
      <c r="C20" s="18"/>
      <c r="D20" s="18"/>
      <c r="E20" s="44" t="s">
        <v>36</v>
      </c>
      <c r="F20" s="44" t="s">
        <v>85</v>
      </c>
    </row>
    <row r="21" spans="1:6" ht="46.8" x14ac:dyDescent="0.3">
      <c r="A21" s="19" t="s">
        <v>35</v>
      </c>
      <c r="B21" s="19" t="s">
        <v>1586</v>
      </c>
      <c r="C21" s="19"/>
      <c r="D21" s="19"/>
      <c r="E21" s="44" t="s">
        <v>34</v>
      </c>
      <c r="F21" s="44" t="s">
        <v>85</v>
      </c>
    </row>
    <row r="22" spans="1:6" ht="31.2" x14ac:dyDescent="0.3">
      <c r="A22" s="20" t="s">
        <v>33</v>
      </c>
      <c r="B22" s="20" t="s">
        <v>122</v>
      </c>
      <c r="C22" s="20"/>
      <c r="D22" s="20"/>
      <c r="E22" s="44"/>
      <c r="F22" s="44" t="s">
        <v>85</v>
      </c>
    </row>
    <row r="23" spans="1:6" ht="31.2" x14ac:dyDescent="0.3">
      <c r="A23" s="24" t="s">
        <v>32</v>
      </c>
      <c r="B23" s="24" t="s">
        <v>122</v>
      </c>
      <c r="C23" s="24"/>
      <c r="D23" s="24"/>
      <c r="E23" s="44"/>
      <c r="F23" s="44" t="s">
        <v>85</v>
      </c>
    </row>
    <row r="24" spans="1:6" ht="31.2" x14ac:dyDescent="0.3">
      <c r="A24" s="18" t="s">
        <v>31</v>
      </c>
      <c r="B24" s="18" t="s">
        <v>122</v>
      </c>
      <c r="C24" s="18"/>
      <c r="D24" s="18"/>
      <c r="E24" s="44"/>
      <c r="F24" s="44" t="s">
        <v>85</v>
      </c>
    </row>
    <row r="25" spans="1:6" ht="31.2" x14ac:dyDescent="0.3">
      <c r="A25" s="19" t="s">
        <v>30</v>
      </c>
      <c r="B25" s="19" t="s">
        <v>122</v>
      </c>
      <c r="C25" s="19"/>
      <c r="D25" s="19"/>
      <c r="E25" s="44"/>
      <c r="F25" s="44" t="s">
        <v>85</v>
      </c>
    </row>
    <row r="26" spans="1:6" ht="15.6" x14ac:dyDescent="0.3">
      <c r="A26" s="20" t="s">
        <v>29</v>
      </c>
      <c r="B26" s="20" t="s">
        <v>122</v>
      </c>
      <c r="C26" s="20"/>
      <c r="D26" s="20"/>
      <c r="E26" s="44"/>
      <c r="F26" s="44" t="s">
        <v>85</v>
      </c>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15.6" x14ac:dyDescent="0.3">
      <c r="A30" s="21" t="s">
        <v>27</v>
      </c>
      <c r="B30" s="21" t="s">
        <v>1585</v>
      </c>
      <c r="C30" s="22"/>
      <c r="D30" s="21"/>
      <c r="E30" s="44"/>
      <c r="F30" s="44" t="s">
        <v>85</v>
      </c>
    </row>
    <row r="31" spans="1:6" ht="15.6" x14ac:dyDescent="0.3">
      <c r="A31" s="18" t="s">
        <v>26</v>
      </c>
      <c r="B31" s="18" t="s">
        <v>1584</v>
      </c>
      <c r="C31" s="18"/>
      <c r="D31" s="18"/>
      <c r="E31" s="44"/>
      <c r="F31" s="44" t="s">
        <v>85</v>
      </c>
    </row>
    <row r="32" spans="1:6" ht="15.6" x14ac:dyDescent="0.3">
      <c r="A32" s="19" t="s">
        <v>25</v>
      </c>
      <c r="B32" s="19" t="s">
        <v>1583</v>
      </c>
      <c r="C32" s="19"/>
      <c r="D32" s="19"/>
      <c r="E32" s="44"/>
      <c r="F32" s="44" t="s">
        <v>85</v>
      </c>
    </row>
    <row r="33" spans="1:6" ht="15.6" x14ac:dyDescent="0.3">
      <c r="A33" s="20" t="s">
        <v>24</v>
      </c>
      <c r="B33" s="20" t="s">
        <v>122</v>
      </c>
      <c r="C33" s="20"/>
      <c r="D33" s="20"/>
      <c r="E33" s="44"/>
      <c r="F33" s="44" t="s">
        <v>85</v>
      </c>
    </row>
    <row r="34" spans="1:6" ht="78" x14ac:dyDescent="0.3">
      <c r="A34" s="24" t="s">
        <v>23</v>
      </c>
      <c r="B34" s="24" t="s">
        <v>122</v>
      </c>
      <c r="C34" s="24"/>
      <c r="D34" s="24" t="s">
        <v>1582</v>
      </c>
      <c r="E34" s="44" t="s">
        <v>22</v>
      </c>
      <c r="F34" s="44" t="s">
        <v>1581</v>
      </c>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15.6" x14ac:dyDescent="0.3">
      <c r="A38" s="23" t="s">
        <v>17</v>
      </c>
      <c r="B38" s="25" t="s">
        <v>1580</v>
      </c>
      <c r="C38" s="23"/>
      <c r="D38" s="23"/>
      <c r="E38" s="44" t="s">
        <v>15</v>
      </c>
      <c r="F38" s="44" t="s">
        <v>85</v>
      </c>
    </row>
    <row r="39" spans="1:6" ht="31.2" x14ac:dyDescent="0.3">
      <c r="A39" s="19" t="s">
        <v>14</v>
      </c>
      <c r="B39" s="19" t="s">
        <v>122</v>
      </c>
      <c r="C39" s="19"/>
      <c r="D39" s="19"/>
      <c r="E39" s="44"/>
      <c r="F39" s="44" t="s">
        <v>85</v>
      </c>
    </row>
    <row r="40" spans="1:6" ht="15.6" x14ac:dyDescent="0.3">
      <c r="A40" s="20" t="s">
        <v>13</v>
      </c>
      <c r="B40" s="20" t="s">
        <v>122</v>
      </c>
      <c r="C40" s="20"/>
      <c r="D40" s="20"/>
      <c r="E40" s="44"/>
      <c r="F40" s="44" t="s">
        <v>85</v>
      </c>
    </row>
    <row r="41" spans="1:6" ht="15.6" x14ac:dyDescent="0.3">
      <c r="A41" s="24" t="s">
        <v>12</v>
      </c>
      <c r="B41" s="24" t="s">
        <v>122</v>
      </c>
      <c r="C41" s="24"/>
      <c r="D41" s="24"/>
      <c r="E41" s="44"/>
      <c r="F41" s="44" t="s">
        <v>85</v>
      </c>
    </row>
    <row r="42" spans="1:6" ht="15.6" x14ac:dyDescent="0.3">
      <c r="A42" s="18" t="s">
        <v>11</v>
      </c>
      <c r="B42" s="18" t="s">
        <v>122</v>
      </c>
      <c r="C42" s="18"/>
      <c r="D42" s="18"/>
      <c r="E42" s="44"/>
      <c r="F42" s="44" t="s">
        <v>85</v>
      </c>
    </row>
    <row r="43" spans="1:6" ht="15.6" x14ac:dyDescent="0.3">
      <c r="A43" s="19" t="s">
        <v>10</v>
      </c>
      <c r="B43" s="19" t="s">
        <v>122</v>
      </c>
      <c r="C43" s="19"/>
      <c r="D43" s="19"/>
      <c r="E43" s="44"/>
      <c r="F43" s="44" t="s">
        <v>85</v>
      </c>
    </row>
    <row r="44" spans="1:6" ht="31.2" x14ac:dyDescent="0.3">
      <c r="A44" s="20" t="s">
        <v>9</v>
      </c>
      <c r="B44" s="20" t="s">
        <v>1579</v>
      </c>
      <c r="C44" s="20" t="s">
        <v>1578</v>
      </c>
      <c r="D44" s="20"/>
      <c r="E44" s="44"/>
      <c r="F44" s="44" t="s">
        <v>85</v>
      </c>
    </row>
    <row r="45" spans="1:6" ht="31.2" x14ac:dyDescent="0.3">
      <c r="A45" s="24" t="s">
        <v>7</v>
      </c>
      <c r="B45" s="24" t="s">
        <v>1577</v>
      </c>
      <c r="C45" s="24"/>
      <c r="D45" s="24"/>
      <c r="E45" s="44"/>
      <c r="F45" s="44" t="s">
        <v>85</v>
      </c>
    </row>
    <row r="46" spans="1:6" ht="15.6" x14ac:dyDescent="0.3">
      <c r="A46" s="18" t="s">
        <v>6</v>
      </c>
      <c r="B46" s="18" t="s">
        <v>122</v>
      </c>
      <c r="C46" s="18"/>
      <c r="D46" s="18"/>
      <c r="E46" s="44"/>
      <c r="F46" s="44" t="s">
        <v>85</v>
      </c>
    </row>
    <row r="47" spans="1:6" ht="15.6" x14ac:dyDescent="0.3">
      <c r="A47" s="19" t="s">
        <v>5</v>
      </c>
      <c r="B47" s="19" t="s">
        <v>1571</v>
      </c>
      <c r="C47" s="19"/>
      <c r="D47" s="19"/>
      <c r="E47" s="44"/>
      <c r="F47" s="44" t="s">
        <v>85</v>
      </c>
    </row>
    <row r="48" spans="1:6" ht="15.6" x14ac:dyDescent="0.3">
      <c r="A48" s="20" t="s">
        <v>4</v>
      </c>
      <c r="B48" s="45" t="s">
        <v>122</v>
      </c>
      <c r="C48" s="45"/>
      <c r="D48" s="20"/>
      <c r="E48" s="44"/>
      <c r="F48" s="44" t="s">
        <v>85</v>
      </c>
    </row>
    <row r="49" spans="1:6" ht="15.6" x14ac:dyDescent="0.3">
      <c r="A49" s="24" t="s">
        <v>3</v>
      </c>
      <c r="B49" s="24" t="s">
        <v>1575</v>
      </c>
      <c r="C49" s="24" t="s">
        <v>1576</v>
      </c>
      <c r="D49" s="24"/>
      <c r="E49" s="44"/>
      <c r="F49" s="44" t="s">
        <v>85</v>
      </c>
    </row>
    <row r="50" spans="1:6" ht="15.6" x14ac:dyDescent="0.3">
      <c r="A50" s="18" t="s">
        <v>2</v>
      </c>
      <c r="B50" s="18" t="s">
        <v>432</v>
      </c>
      <c r="C50" s="18" t="s">
        <v>1575</v>
      </c>
      <c r="D50" s="18"/>
      <c r="E50" s="44"/>
      <c r="F50" s="44" t="s">
        <v>85</v>
      </c>
    </row>
    <row r="51" spans="1:6" ht="15.6" x14ac:dyDescent="0.3">
      <c r="A51" s="19" t="s">
        <v>1</v>
      </c>
      <c r="B51" s="19" t="s">
        <v>122</v>
      </c>
      <c r="C51" s="19"/>
      <c r="D51" s="19"/>
      <c r="E51" s="44"/>
      <c r="F51" s="44" t="s">
        <v>85</v>
      </c>
    </row>
    <row r="52" spans="1:6" ht="15.6" x14ac:dyDescent="0.3">
      <c r="A52" s="20" t="s">
        <v>0</v>
      </c>
      <c r="B52" s="20" t="s">
        <v>122</v>
      </c>
      <c r="C52" s="20"/>
      <c r="D52" s="20"/>
      <c r="E52" s="44"/>
      <c r="F52" s="44" t="s">
        <v>85</v>
      </c>
    </row>
  </sheetData>
  <pageMargins left="0.7" right="0.7" top="0.75" bottom="0.75" header="0.3" footer="0.3"/>
  <pageSetup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A9454-E2B9-4113-9E8A-7DC850A53FC0}">
  <dimension ref="A1:F52"/>
  <sheetViews>
    <sheetView workbookViewId="0">
      <selection activeCell="D6" sqref="D6"/>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1610</v>
      </c>
      <c r="C2" s="51" t="s">
        <v>86</v>
      </c>
      <c r="D2" s="51">
        <v>2</v>
      </c>
      <c r="E2" s="51">
        <v>1</v>
      </c>
      <c r="F2" s="51" t="s">
        <v>85</v>
      </c>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50" t="s">
        <v>1609</v>
      </c>
      <c r="C6" s="17"/>
      <c r="D6" s="17"/>
      <c r="E6" s="44" t="s">
        <v>22</v>
      </c>
      <c r="F6" s="44"/>
    </row>
    <row r="7" spans="1:6" ht="31.2" x14ac:dyDescent="0.3">
      <c r="A7" s="20" t="s">
        <v>48</v>
      </c>
      <c r="B7" s="45" t="s">
        <v>1608</v>
      </c>
      <c r="C7" s="20"/>
      <c r="D7" s="20"/>
      <c r="E7" s="44" t="s">
        <v>22</v>
      </c>
      <c r="F7" s="44"/>
    </row>
    <row r="8" spans="1:6" ht="15.6" x14ac:dyDescent="0.3">
      <c r="A8" s="24" t="s">
        <v>47</v>
      </c>
      <c r="B8" s="24"/>
      <c r="C8" s="24"/>
      <c r="D8" s="24"/>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c r="C13" s="17"/>
      <c r="D13" s="17"/>
      <c r="E13" s="44"/>
      <c r="F13" s="44"/>
    </row>
    <row r="14" spans="1:6" ht="15.6" x14ac:dyDescent="0.3">
      <c r="A14" s="20" t="s">
        <v>43</v>
      </c>
      <c r="B14" s="20"/>
      <c r="C14" s="20"/>
      <c r="D14" s="20"/>
      <c r="E14" s="44"/>
      <c r="F14" s="44"/>
    </row>
    <row r="15" spans="1:6" ht="15.6" x14ac:dyDescent="0.3">
      <c r="A15" s="24" t="s">
        <v>42</v>
      </c>
      <c r="B15" s="24"/>
      <c r="C15" s="24"/>
      <c r="D15" s="24"/>
      <c r="E15" s="44"/>
      <c r="F15" s="44"/>
    </row>
    <row r="16" spans="1:6" ht="31.2" x14ac:dyDescent="0.3">
      <c r="A16" s="18" t="s">
        <v>41</v>
      </c>
      <c r="B16" s="18" t="s">
        <v>1607</v>
      </c>
      <c r="C16" s="18" t="s">
        <v>479</v>
      </c>
      <c r="D16" s="18" t="s">
        <v>1606</v>
      </c>
      <c r="E16" s="44"/>
      <c r="F16" s="44"/>
    </row>
    <row r="17" spans="1:6" ht="15.6" x14ac:dyDescent="0.3">
      <c r="A17" s="19" t="s">
        <v>40</v>
      </c>
      <c r="B17" s="19"/>
      <c r="C17" s="19"/>
      <c r="D17" s="19"/>
      <c r="E17" s="44"/>
      <c r="F17" s="44"/>
    </row>
    <row r="18" spans="1:6" ht="31.2" x14ac:dyDescent="0.3">
      <c r="A18" s="20" t="s">
        <v>39</v>
      </c>
      <c r="B18" s="20"/>
      <c r="C18" s="20"/>
      <c r="D18" s="20"/>
      <c r="E18" s="44" t="s">
        <v>22</v>
      </c>
      <c r="F18" s="44"/>
    </row>
    <row r="19" spans="1:6" ht="15.6" x14ac:dyDescent="0.3">
      <c r="A19" s="24" t="s">
        <v>38</v>
      </c>
      <c r="B19" s="24"/>
      <c r="C19" s="24"/>
      <c r="D19" s="24"/>
      <c r="E19" s="44"/>
      <c r="F19" s="44"/>
    </row>
    <row r="20" spans="1:6" ht="31.2" x14ac:dyDescent="0.3">
      <c r="A20" s="18" t="s">
        <v>37</v>
      </c>
      <c r="B20" s="18"/>
      <c r="C20" s="18"/>
      <c r="D20" s="18"/>
      <c r="E20" s="44" t="s">
        <v>36</v>
      </c>
      <c r="F20" s="44"/>
    </row>
    <row r="21" spans="1:6" ht="46.8" x14ac:dyDescent="0.3">
      <c r="A21" s="19" t="s">
        <v>35</v>
      </c>
      <c r="B21" s="19"/>
      <c r="C21" s="19"/>
      <c r="D21" s="19"/>
      <c r="E21" s="44" t="s">
        <v>34</v>
      </c>
      <c r="F21" s="44"/>
    </row>
    <row r="22" spans="1:6" ht="31.2" x14ac:dyDescent="0.3">
      <c r="A22" s="20" t="s">
        <v>33</v>
      </c>
      <c r="B22" s="20"/>
      <c r="C22" s="20"/>
      <c r="D22" s="20"/>
      <c r="E22" s="44"/>
      <c r="F22" s="44"/>
    </row>
    <row r="23" spans="1:6" ht="31.2" x14ac:dyDescent="0.3">
      <c r="A23" s="24" t="s">
        <v>32</v>
      </c>
      <c r="B23" s="24"/>
      <c r="C23" s="24"/>
      <c r="D23" s="24"/>
      <c r="E23" s="44"/>
      <c r="F23" s="44"/>
    </row>
    <row r="24" spans="1:6" ht="31.2" x14ac:dyDescent="0.3">
      <c r="A24" s="18" t="s">
        <v>31</v>
      </c>
      <c r="B24" s="18"/>
      <c r="C24" s="18"/>
      <c r="D24" s="18"/>
      <c r="E24" s="44"/>
      <c r="F24" s="44"/>
    </row>
    <row r="25" spans="1:6" ht="31.2" x14ac:dyDescent="0.3">
      <c r="A25" s="19" t="s">
        <v>30</v>
      </c>
      <c r="B25" s="19"/>
      <c r="C25" s="19"/>
      <c r="D25" s="19"/>
      <c r="E25" s="44"/>
      <c r="F25" s="44"/>
    </row>
    <row r="26" spans="1:6" ht="15.6" x14ac:dyDescent="0.3">
      <c r="A26" s="20" t="s">
        <v>29</v>
      </c>
      <c r="B26" s="20"/>
      <c r="C26" s="20"/>
      <c r="D26" s="20"/>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15.6" x14ac:dyDescent="0.3">
      <c r="A30" s="21" t="s">
        <v>27</v>
      </c>
      <c r="B30" s="21"/>
      <c r="C30" s="21"/>
      <c r="D30" s="21"/>
      <c r="E30" s="44"/>
      <c r="F30" s="44"/>
    </row>
    <row r="31" spans="1:6" ht="15.6" x14ac:dyDescent="0.3">
      <c r="A31" s="18" t="s">
        <v>26</v>
      </c>
      <c r="B31" s="18"/>
      <c r="C31" s="18"/>
      <c r="D31" s="18"/>
      <c r="E31" s="44"/>
      <c r="F31" s="44"/>
    </row>
    <row r="32" spans="1:6" ht="15.6" x14ac:dyDescent="0.3">
      <c r="A32" s="19" t="s">
        <v>25</v>
      </c>
      <c r="B32" s="19"/>
      <c r="C32" s="19"/>
      <c r="D32" s="19"/>
      <c r="E32" s="44"/>
      <c r="F32" s="44"/>
    </row>
    <row r="33" spans="1:6" ht="15.6" x14ac:dyDescent="0.3">
      <c r="A33" s="20" t="s">
        <v>24</v>
      </c>
      <c r="B33" s="20"/>
      <c r="C33" s="20"/>
      <c r="D33" s="20"/>
      <c r="E33" s="44"/>
      <c r="F33" s="44"/>
    </row>
    <row r="34" spans="1:6" ht="46.8" x14ac:dyDescent="0.3">
      <c r="A34" s="24" t="s">
        <v>23</v>
      </c>
      <c r="B34" s="24" t="s">
        <v>1605</v>
      </c>
      <c r="C34" s="24"/>
      <c r="D34" s="24" t="s">
        <v>1604</v>
      </c>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31.2" x14ac:dyDescent="0.3">
      <c r="A38" s="23" t="s">
        <v>17</v>
      </c>
      <c r="B38" s="25" t="s">
        <v>1603</v>
      </c>
      <c r="C38" s="25" t="s">
        <v>532</v>
      </c>
      <c r="D38" s="23" t="s">
        <v>1602</v>
      </c>
      <c r="E38" s="44"/>
      <c r="F38" s="44"/>
    </row>
    <row r="39" spans="1:6" ht="31.2" x14ac:dyDescent="0.3">
      <c r="A39" s="19" t="s">
        <v>14</v>
      </c>
      <c r="B39" s="19"/>
      <c r="C39" s="19"/>
      <c r="D39" s="19"/>
      <c r="E39" s="44"/>
      <c r="F39" s="44"/>
    </row>
    <row r="40" spans="1:6" ht="15.6" x14ac:dyDescent="0.3">
      <c r="A40" s="20" t="s">
        <v>13</v>
      </c>
      <c r="B40" s="20"/>
      <c r="C40" s="20"/>
      <c r="D40" s="20"/>
      <c r="E40" s="44"/>
      <c r="F40" s="44"/>
    </row>
    <row r="41" spans="1:6" ht="15.6" x14ac:dyDescent="0.3">
      <c r="A41" s="24" t="s">
        <v>12</v>
      </c>
      <c r="B41" s="24"/>
      <c r="C41" s="24"/>
      <c r="D41" s="24"/>
      <c r="E41" s="44"/>
      <c r="F41" s="44"/>
    </row>
    <row r="42" spans="1:6" ht="15.6" x14ac:dyDescent="0.3">
      <c r="A42" s="18" t="s">
        <v>11</v>
      </c>
      <c r="B42" s="18"/>
      <c r="C42" s="18"/>
      <c r="D42" s="18"/>
      <c r="E42" s="44"/>
      <c r="F42" s="44"/>
    </row>
    <row r="43" spans="1:6" ht="15.6" x14ac:dyDescent="0.3">
      <c r="A43" s="19" t="s">
        <v>10</v>
      </c>
      <c r="B43" s="19"/>
      <c r="C43" s="19"/>
      <c r="D43" s="19"/>
      <c r="E43" s="44"/>
      <c r="F43" s="44"/>
    </row>
    <row r="44" spans="1:6" ht="31.2" x14ac:dyDescent="0.3">
      <c r="A44" s="20" t="s">
        <v>9</v>
      </c>
      <c r="B44" s="20" t="s">
        <v>1601</v>
      </c>
      <c r="C44" s="20" t="s">
        <v>451</v>
      </c>
      <c r="D44" s="381" t="s">
        <v>1600</v>
      </c>
      <c r="E44" s="44"/>
      <c r="F44" s="44"/>
    </row>
    <row r="45" spans="1:6" ht="31.2" x14ac:dyDescent="0.3">
      <c r="A45" s="24" t="s">
        <v>7</v>
      </c>
      <c r="B45" s="24" t="s">
        <v>1599</v>
      </c>
      <c r="C45" s="24" t="s">
        <v>526</v>
      </c>
      <c r="D45" s="382"/>
      <c r="E45" s="44"/>
      <c r="F45" s="44"/>
    </row>
    <row r="46" spans="1:6" ht="15.6" x14ac:dyDescent="0.3">
      <c r="A46" s="18" t="s">
        <v>6</v>
      </c>
      <c r="B46" s="18"/>
      <c r="C46" s="18"/>
      <c r="D46" s="18"/>
      <c r="E46" s="44"/>
      <c r="F46" s="44"/>
    </row>
    <row r="47" spans="1:6" ht="15.6" x14ac:dyDescent="0.3">
      <c r="A47" s="19" t="s">
        <v>5</v>
      </c>
      <c r="B47" s="19"/>
      <c r="C47" s="19"/>
      <c r="D47" s="19"/>
      <c r="E47" s="44"/>
      <c r="F47" s="44"/>
    </row>
    <row r="48" spans="1:6" ht="15.6" x14ac:dyDescent="0.3">
      <c r="A48" s="20" t="s">
        <v>4</v>
      </c>
      <c r="B48" s="20"/>
      <c r="C48" s="20"/>
      <c r="D48" s="20"/>
      <c r="E48" s="44"/>
      <c r="F48" s="44"/>
    </row>
    <row r="49" spans="1:6" ht="15.6" x14ac:dyDescent="0.3">
      <c r="A49" s="24" t="s">
        <v>3</v>
      </c>
      <c r="B49" s="24"/>
      <c r="C49" s="24"/>
      <c r="D49" s="24"/>
      <c r="E49" s="44"/>
      <c r="F49" s="44"/>
    </row>
    <row r="50" spans="1:6" ht="15.6" x14ac:dyDescent="0.3">
      <c r="A50" s="18" t="s">
        <v>2</v>
      </c>
      <c r="B50" s="18"/>
      <c r="C50" s="18"/>
      <c r="D50" s="18"/>
      <c r="E50" s="44"/>
      <c r="F50" s="44"/>
    </row>
    <row r="51" spans="1:6" ht="15.6" x14ac:dyDescent="0.3">
      <c r="A51" s="19" t="s">
        <v>1</v>
      </c>
      <c r="B51" s="19"/>
      <c r="C51" s="19"/>
      <c r="D51" s="19"/>
      <c r="E51" s="44"/>
      <c r="F51" s="44"/>
    </row>
    <row r="52" spans="1:6" ht="15.6" x14ac:dyDescent="0.3">
      <c r="A52" s="20" t="s">
        <v>0</v>
      </c>
      <c r="B52" s="20"/>
      <c r="C52" s="20"/>
      <c r="D52" s="20"/>
      <c r="E52" s="44"/>
      <c r="F52" s="44"/>
    </row>
  </sheetData>
  <mergeCells count="1">
    <mergeCell ref="D44:D45"/>
  </mergeCells>
  <pageMargins left="0.7" right="0.7" top="0.75" bottom="0.75" header="0.3" footer="0.3"/>
  <pageSetup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5B8BD-6D21-455D-B19C-1B7336D6F1A5}">
  <dimension ref="A1:F52"/>
  <sheetViews>
    <sheetView workbookViewId="0">
      <selection activeCell="C42" sqref="C42"/>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1616</v>
      </c>
      <c r="C2" s="51" t="s">
        <v>86</v>
      </c>
      <c r="D2" s="51">
        <v>3.25</v>
      </c>
      <c r="E2" s="51"/>
      <c r="F2" s="51" t="s">
        <v>85</v>
      </c>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50">
        <v>0</v>
      </c>
      <c r="C6" s="17" t="s">
        <v>83</v>
      </c>
      <c r="D6" s="17"/>
      <c r="E6" s="44" t="s">
        <v>22</v>
      </c>
      <c r="F6" s="44"/>
    </row>
    <row r="7" spans="1:6" ht="31.2" x14ac:dyDescent="0.3">
      <c r="A7" s="20" t="s">
        <v>48</v>
      </c>
      <c r="B7" s="20" t="s">
        <v>1615</v>
      </c>
      <c r="C7" s="20" t="s">
        <v>83</v>
      </c>
      <c r="D7" s="20"/>
      <c r="E7" s="44" t="s">
        <v>22</v>
      </c>
      <c r="F7" s="44"/>
    </row>
    <row r="8" spans="1:6" ht="15.6" x14ac:dyDescent="0.3">
      <c r="A8" s="24" t="s">
        <v>47</v>
      </c>
      <c r="B8" s="24"/>
      <c r="C8" s="24"/>
      <c r="D8" s="24"/>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c r="C13" s="17"/>
      <c r="D13" s="17"/>
      <c r="E13" s="44"/>
      <c r="F13" s="44"/>
    </row>
    <row r="14" spans="1:6" ht="15.6" x14ac:dyDescent="0.3">
      <c r="A14" s="20" t="s">
        <v>43</v>
      </c>
      <c r="B14" s="20"/>
      <c r="C14" s="20"/>
      <c r="D14" s="20"/>
      <c r="E14" s="44"/>
      <c r="F14" s="44"/>
    </row>
    <row r="15" spans="1:6" ht="15.6" x14ac:dyDescent="0.3">
      <c r="A15" s="24" t="s">
        <v>42</v>
      </c>
      <c r="B15" s="24"/>
      <c r="C15" s="24"/>
      <c r="D15" s="24"/>
      <c r="E15" s="44"/>
      <c r="F15" s="44"/>
    </row>
    <row r="16" spans="1:6" ht="15.6" x14ac:dyDescent="0.3">
      <c r="A16" s="18" t="s">
        <v>41</v>
      </c>
      <c r="B16" s="18" t="s">
        <v>1855</v>
      </c>
      <c r="C16" s="18" t="s">
        <v>1854</v>
      </c>
      <c r="D16" s="18" t="s">
        <v>1611</v>
      </c>
      <c r="E16" s="44"/>
      <c r="F16" s="44"/>
    </row>
    <row r="17" spans="1:6" ht="15.6" x14ac:dyDescent="0.3">
      <c r="A17" s="19" t="s">
        <v>40</v>
      </c>
      <c r="B17" s="19" t="s">
        <v>1853</v>
      </c>
      <c r="C17" s="19" t="s">
        <v>1852</v>
      </c>
      <c r="D17" s="19" t="s">
        <v>1611</v>
      </c>
      <c r="E17" s="44"/>
      <c r="F17" s="44"/>
    </row>
    <row r="18" spans="1:6" ht="31.2" x14ac:dyDescent="0.3">
      <c r="A18" s="20" t="s">
        <v>39</v>
      </c>
      <c r="B18" s="20" t="s">
        <v>1614</v>
      </c>
      <c r="C18" s="20" t="s">
        <v>83</v>
      </c>
      <c r="D18" s="20"/>
      <c r="E18" s="44" t="s">
        <v>22</v>
      </c>
      <c r="F18" s="44"/>
    </row>
    <row r="19" spans="1:6" ht="15.6" x14ac:dyDescent="0.3">
      <c r="A19" s="24" t="s">
        <v>38</v>
      </c>
      <c r="B19" s="24"/>
      <c r="C19" s="24"/>
      <c r="D19" s="24"/>
      <c r="E19" s="44"/>
      <c r="F19" s="44"/>
    </row>
    <row r="20" spans="1:6" ht="31.2" x14ac:dyDescent="0.3">
      <c r="A20" s="18" t="s">
        <v>37</v>
      </c>
      <c r="B20" s="18"/>
      <c r="C20" s="18"/>
      <c r="D20" s="18"/>
      <c r="E20" s="44" t="s">
        <v>36</v>
      </c>
      <c r="F20" s="44"/>
    </row>
    <row r="21" spans="1:6" ht="46.8" x14ac:dyDescent="0.3">
      <c r="A21" s="19" t="s">
        <v>35</v>
      </c>
      <c r="B21" s="19"/>
      <c r="C21" s="19"/>
      <c r="D21" s="19"/>
      <c r="E21" s="44" t="s">
        <v>34</v>
      </c>
      <c r="F21" s="44"/>
    </row>
    <row r="22" spans="1:6" ht="31.2" x14ac:dyDescent="0.3">
      <c r="A22" s="20" t="s">
        <v>33</v>
      </c>
      <c r="B22" s="20"/>
      <c r="C22" s="20"/>
      <c r="D22" s="20"/>
      <c r="E22" s="44"/>
      <c r="F22" s="44"/>
    </row>
    <row r="23" spans="1:6" ht="31.2" x14ac:dyDescent="0.3">
      <c r="A23" s="24" t="s">
        <v>32</v>
      </c>
      <c r="B23" s="24"/>
      <c r="C23" s="24"/>
      <c r="D23" s="24"/>
      <c r="E23" s="44"/>
      <c r="F23" s="44"/>
    </row>
    <row r="24" spans="1:6" ht="31.2" x14ac:dyDescent="0.3">
      <c r="A24" s="18" t="s">
        <v>31</v>
      </c>
      <c r="B24" s="18"/>
      <c r="C24" s="18"/>
      <c r="D24" s="18"/>
      <c r="E24" s="44"/>
      <c r="F24" s="44"/>
    </row>
    <row r="25" spans="1:6" ht="31.2" x14ac:dyDescent="0.3">
      <c r="A25" s="19" t="s">
        <v>30</v>
      </c>
      <c r="B25" s="19"/>
      <c r="C25" s="19"/>
      <c r="D25" s="19"/>
      <c r="E25" s="44"/>
      <c r="F25" s="44"/>
    </row>
    <row r="26" spans="1:6" ht="15.6" x14ac:dyDescent="0.3">
      <c r="A26" s="20" t="s">
        <v>29</v>
      </c>
      <c r="B26" s="20"/>
      <c r="C26" s="20"/>
      <c r="D26" s="20"/>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15.6" x14ac:dyDescent="0.3">
      <c r="A30" s="21" t="s">
        <v>27</v>
      </c>
      <c r="B30" s="21"/>
      <c r="C30" s="21"/>
      <c r="D30" s="21"/>
      <c r="E30" s="44"/>
      <c r="F30" s="44"/>
    </row>
    <row r="31" spans="1:6" ht="15.6" x14ac:dyDescent="0.3">
      <c r="A31" s="18" t="s">
        <v>26</v>
      </c>
      <c r="B31" s="18" t="s">
        <v>1613</v>
      </c>
      <c r="C31" s="18"/>
      <c r="D31" s="18"/>
      <c r="E31" s="44"/>
      <c r="F31" s="44"/>
    </row>
    <row r="32" spans="1:6" ht="15.6" x14ac:dyDescent="0.3">
      <c r="A32" s="19" t="s">
        <v>25</v>
      </c>
      <c r="B32" s="19"/>
      <c r="C32" s="19"/>
      <c r="D32" s="19"/>
      <c r="E32" s="44"/>
      <c r="F32" s="44"/>
    </row>
    <row r="33" spans="1:6" ht="15.6" x14ac:dyDescent="0.3">
      <c r="A33" s="20" t="s">
        <v>24</v>
      </c>
      <c r="B33" s="20"/>
      <c r="C33" s="20"/>
      <c r="D33" s="20"/>
      <c r="E33" s="44"/>
      <c r="F33" s="44"/>
    </row>
    <row r="34" spans="1:6" ht="31.2" x14ac:dyDescent="0.3">
      <c r="A34" s="24" t="s">
        <v>23</v>
      </c>
      <c r="B34" s="24" t="s">
        <v>1612</v>
      </c>
      <c r="C34" s="24"/>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15.6" x14ac:dyDescent="0.3">
      <c r="A38" s="23" t="s">
        <v>17</v>
      </c>
      <c r="B38" s="23" t="s">
        <v>1851</v>
      </c>
      <c r="C38" s="23" t="s">
        <v>1850</v>
      </c>
      <c r="D38" s="23" t="s">
        <v>1611</v>
      </c>
      <c r="E38" s="44" t="s">
        <v>15</v>
      </c>
      <c r="F38" s="44"/>
    </row>
    <row r="39" spans="1:6" ht="31.2" x14ac:dyDescent="0.3">
      <c r="A39" s="19" t="s">
        <v>14</v>
      </c>
      <c r="B39" s="19"/>
      <c r="C39" s="19"/>
      <c r="D39" s="19"/>
      <c r="E39" s="44"/>
      <c r="F39" s="44"/>
    </row>
    <row r="40" spans="1:6" ht="15.6" x14ac:dyDescent="0.3">
      <c r="A40" s="20" t="s">
        <v>13</v>
      </c>
      <c r="B40" s="20"/>
      <c r="C40" s="20"/>
      <c r="D40" s="20"/>
      <c r="E40" s="44"/>
      <c r="F40" s="44"/>
    </row>
    <row r="41" spans="1:6" ht="15.6" x14ac:dyDescent="0.3">
      <c r="A41" s="24" t="s">
        <v>12</v>
      </c>
      <c r="B41" s="24"/>
      <c r="C41" s="24"/>
      <c r="D41" s="24"/>
      <c r="E41" s="44"/>
      <c r="F41" s="44"/>
    </row>
    <row r="42" spans="1:6" ht="15.6" x14ac:dyDescent="0.3">
      <c r="A42" s="18" t="s">
        <v>11</v>
      </c>
      <c r="B42" s="18"/>
      <c r="C42" s="18"/>
      <c r="D42" s="18"/>
      <c r="E42" s="44"/>
      <c r="F42" s="44"/>
    </row>
    <row r="43" spans="1:6" ht="15.6" x14ac:dyDescent="0.3">
      <c r="A43" s="19" t="s">
        <v>10</v>
      </c>
      <c r="B43" s="19"/>
      <c r="C43" s="19"/>
      <c r="D43" s="19"/>
      <c r="E43" s="44"/>
      <c r="F43" s="44"/>
    </row>
    <row r="44" spans="1:6" ht="31.2" x14ac:dyDescent="0.3">
      <c r="A44" s="20" t="s">
        <v>9</v>
      </c>
      <c r="B44" s="20"/>
      <c r="C44" s="20"/>
      <c r="D44" s="20"/>
      <c r="E44" s="44"/>
      <c r="F44" s="44"/>
    </row>
    <row r="45" spans="1:6" ht="31.2" x14ac:dyDescent="0.3">
      <c r="A45" s="24" t="s">
        <v>7</v>
      </c>
      <c r="B45" s="24" t="s">
        <v>1849</v>
      </c>
      <c r="C45" s="24" t="s">
        <v>1848</v>
      </c>
      <c r="D45" s="24" t="s">
        <v>1611</v>
      </c>
      <c r="E45" s="44"/>
      <c r="F45" s="44"/>
    </row>
    <row r="46" spans="1:6" ht="15.6" x14ac:dyDescent="0.3">
      <c r="A46" s="18" t="s">
        <v>6</v>
      </c>
      <c r="B46" s="18"/>
      <c r="C46" s="18"/>
      <c r="D46" s="18"/>
      <c r="E46" s="44"/>
      <c r="F46" s="44"/>
    </row>
    <row r="47" spans="1:6" ht="15.6" x14ac:dyDescent="0.3">
      <c r="A47" s="19" t="s">
        <v>5</v>
      </c>
      <c r="B47" s="19"/>
      <c r="C47" s="19"/>
      <c r="D47" s="19"/>
      <c r="E47" s="44"/>
      <c r="F47" s="44"/>
    </row>
    <row r="48" spans="1:6" ht="15.6" x14ac:dyDescent="0.3">
      <c r="A48" s="20" t="s">
        <v>4</v>
      </c>
      <c r="B48" s="20"/>
      <c r="C48" s="20"/>
      <c r="D48" s="20"/>
      <c r="E48" s="44"/>
      <c r="F48" s="44"/>
    </row>
    <row r="49" spans="1:6" ht="15.6" x14ac:dyDescent="0.3">
      <c r="A49" s="24" t="s">
        <v>3</v>
      </c>
      <c r="B49" s="24" t="s">
        <v>1847</v>
      </c>
      <c r="C49" s="24" t="s">
        <v>1846</v>
      </c>
      <c r="D49" s="24" t="s">
        <v>1611</v>
      </c>
      <c r="E49" s="44"/>
      <c r="F49" s="44"/>
    </row>
    <row r="50" spans="1:6" ht="15.6" x14ac:dyDescent="0.3">
      <c r="A50" s="18" t="s">
        <v>2</v>
      </c>
      <c r="B50" s="18"/>
      <c r="C50" s="18"/>
      <c r="D50" s="18"/>
      <c r="E50" s="44"/>
      <c r="F50" s="44"/>
    </row>
    <row r="51" spans="1:6" ht="15.6" x14ac:dyDescent="0.3">
      <c r="A51" s="19" t="s">
        <v>1</v>
      </c>
      <c r="B51" s="19"/>
      <c r="C51" s="19"/>
      <c r="D51" s="19"/>
      <c r="E51" s="44"/>
      <c r="F51" s="44"/>
    </row>
    <row r="52" spans="1:6" ht="15.6" x14ac:dyDescent="0.3">
      <c r="A52" s="20" t="s">
        <v>0</v>
      </c>
      <c r="B52" s="20"/>
      <c r="C52" s="20"/>
      <c r="D52" s="20"/>
      <c r="E52" s="44"/>
      <c r="F52" s="44"/>
    </row>
  </sheetData>
  <pageMargins left="0.7" right="0.7" top="0.75" bottom="0.75" header="0.3" footer="0.3"/>
  <pageSetup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414F0-27D3-4C82-8DE3-05D4E3E7BFEF}">
  <dimension ref="A1:F52"/>
  <sheetViews>
    <sheetView tabSelected="1" workbookViewId="0">
      <selection activeCell="D6" sqref="D6"/>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1624</v>
      </c>
      <c r="C2" s="51" t="s">
        <v>86</v>
      </c>
      <c r="D2" s="51">
        <v>4</v>
      </c>
      <c r="E2" s="51">
        <v>0</v>
      </c>
      <c r="F2" s="51" t="s">
        <v>85</v>
      </c>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17"/>
      <c r="C6" s="17" t="s">
        <v>741</v>
      </c>
      <c r="D6" s="17"/>
      <c r="E6" s="44" t="s">
        <v>22</v>
      </c>
      <c r="F6" s="44"/>
    </row>
    <row r="7" spans="1:6" ht="31.2" x14ac:dyDescent="0.3">
      <c r="A7" s="20" t="s">
        <v>48</v>
      </c>
      <c r="B7" s="20"/>
      <c r="C7" s="20" t="s">
        <v>487</v>
      </c>
      <c r="D7" s="20"/>
      <c r="E7" s="44" t="s">
        <v>22</v>
      </c>
      <c r="F7" s="44"/>
    </row>
    <row r="8" spans="1:6" ht="15.6" x14ac:dyDescent="0.3">
      <c r="A8" s="24" t="s">
        <v>47</v>
      </c>
      <c r="B8" s="24"/>
      <c r="C8" s="24"/>
      <c r="D8" s="24"/>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c r="C13" s="17"/>
      <c r="D13" s="17"/>
      <c r="E13" s="44"/>
      <c r="F13" s="44"/>
    </row>
    <row r="14" spans="1:6" ht="15.6" x14ac:dyDescent="0.3">
      <c r="A14" s="20" t="s">
        <v>43</v>
      </c>
      <c r="B14" s="20"/>
      <c r="C14" s="20"/>
      <c r="D14" s="20"/>
      <c r="E14" s="44"/>
      <c r="F14" s="44"/>
    </row>
    <row r="15" spans="1:6" ht="15.6" x14ac:dyDescent="0.3">
      <c r="A15" s="24" t="s">
        <v>42</v>
      </c>
      <c r="B15" s="24"/>
      <c r="C15" s="24"/>
      <c r="D15" s="24"/>
      <c r="E15" s="44"/>
      <c r="F15" s="44"/>
    </row>
    <row r="16" spans="1:6" ht="15.6" x14ac:dyDescent="0.3">
      <c r="A16" s="18" t="s">
        <v>41</v>
      </c>
      <c r="B16" s="18" t="s">
        <v>479</v>
      </c>
      <c r="C16" s="18" t="s">
        <v>1618</v>
      </c>
      <c r="D16" s="18" t="s">
        <v>1617</v>
      </c>
      <c r="E16" s="44"/>
      <c r="F16" s="44"/>
    </row>
    <row r="17" spans="1:6" ht="15.6" x14ac:dyDescent="0.3">
      <c r="A17" s="19" t="s">
        <v>40</v>
      </c>
      <c r="B17" s="19" t="s">
        <v>1601</v>
      </c>
      <c r="C17" s="19" t="s">
        <v>436</v>
      </c>
      <c r="D17" s="19"/>
      <c r="E17" s="44"/>
      <c r="F17" s="44"/>
    </row>
    <row r="18" spans="1:6" ht="31.2" x14ac:dyDescent="0.3">
      <c r="A18" s="20" t="s">
        <v>39</v>
      </c>
      <c r="B18" s="20"/>
      <c r="C18" s="20" t="s">
        <v>1623</v>
      </c>
      <c r="D18" s="20"/>
      <c r="E18" s="44" t="s">
        <v>22</v>
      </c>
      <c r="F18" s="44"/>
    </row>
    <row r="19" spans="1:6" ht="31.2" x14ac:dyDescent="0.3">
      <c r="A19" s="24" t="s">
        <v>38</v>
      </c>
      <c r="B19" s="24"/>
      <c r="C19" s="24" t="s">
        <v>1622</v>
      </c>
      <c r="D19" s="24"/>
      <c r="E19" s="44"/>
      <c r="F19" s="44"/>
    </row>
    <row r="20" spans="1:6" ht="31.2" x14ac:dyDescent="0.3">
      <c r="A20" s="18" t="s">
        <v>37</v>
      </c>
      <c r="B20" s="18"/>
      <c r="C20" s="18"/>
      <c r="D20" s="18"/>
      <c r="E20" s="44" t="s">
        <v>36</v>
      </c>
      <c r="F20" s="44"/>
    </row>
    <row r="21" spans="1:6" ht="46.8" x14ac:dyDescent="0.3">
      <c r="A21" s="19" t="s">
        <v>35</v>
      </c>
      <c r="B21" s="19"/>
      <c r="C21" s="19"/>
      <c r="D21" s="19"/>
      <c r="E21" s="44" t="s">
        <v>34</v>
      </c>
      <c r="F21" s="44"/>
    </row>
    <row r="22" spans="1:6" ht="31.2" x14ac:dyDescent="0.3">
      <c r="A22" s="20" t="s">
        <v>33</v>
      </c>
      <c r="B22" s="20"/>
      <c r="C22" s="20"/>
      <c r="D22" s="20"/>
      <c r="E22" s="44"/>
      <c r="F22" s="44"/>
    </row>
    <row r="23" spans="1:6" ht="31.2" x14ac:dyDescent="0.3">
      <c r="A23" s="24" t="s">
        <v>32</v>
      </c>
      <c r="B23" s="24"/>
      <c r="C23" s="24"/>
      <c r="D23" s="24"/>
      <c r="E23" s="44"/>
      <c r="F23" s="44"/>
    </row>
    <row r="24" spans="1:6" ht="31.2" x14ac:dyDescent="0.3">
      <c r="A24" s="18" t="s">
        <v>31</v>
      </c>
      <c r="B24" s="18"/>
      <c r="C24" s="18"/>
      <c r="D24" s="18"/>
      <c r="E24" s="44"/>
      <c r="F24" s="44"/>
    </row>
    <row r="25" spans="1:6" ht="31.2" x14ac:dyDescent="0.3">
      <c r="A25" s="19" t="s">
        <v>30</v>
      </c>
      <c r="B25" s="19"/>
      <c r="C25" s="19"/>
      <c r="D25" s="19"/>
      <c r="E25" s="44"/>
      <c r="F25" s="44"/>
    </row>
    <row r="26" spans="1:6" ht="15.6" x14ac:dyDescent="0.3">
      <c r="A26" s="20" t="s">
        <v>29</v>
      </c>
      <c r="B26" s="20"/>
      <c r="C26" s="20"/>
      <c r="D26" s="20"/>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15.6" x14ac:dyDescent="0.3">
      <c r="A30" s="21" t="s">
        <v>27</v>
      </c>
      <c r="B30" s="21"/>
      <c r="C30" s="21" t="s">
        <v>1621</v>
      </c>
      <c r="D30" s="21"/>
      <c r="E30" s="44"/>
      <c r="F30" s="44"/>
    </row>
    <row r="31" spans="1:6" ht="15.6" x14ac:dyDescent="0.3">
      <c r="A31" s="18" t="s">
        <v>26</v>
      </c>
      <c r="B31" s="18"/>
      <c r="C31" s="18" t="s">
        <v>659</v>
      </c>
      <c r="D31" s="18"/>
      <c r="E31" s="44"/>
      <c r="F31" s="44"/>
    </row>
    <row r="32" spans="1:6" ht="15.6" x14ac:dyDescent="0.3">
      <c r="A32" s="19" t="s">
        <v>25</v>
      </c>
      <c r="B32" s="19"/>
      <c r="C32" s="19"/>
      <c r="D32" s="19"/>
      <c r="E32" s="44"/>
      <c r="F32" s="44"/>
    </row>
    <row r="33" spans="1:6" ht="15.6" x14ac:dyDescent="0.3">
      <c r="A33" s="20" t="s">
        <v>24</v>
      </c>
      <c r="B33" s="20"/>
      <c r="C33" s="20"/>
      <c r="D33" s="20"/>
      <c r="E33" s="44"/>
      <c r="F33" s="44"/>
    </row>
    <row r="34" spans="1:6" ht="31.2" x14ac:dyDescent="0.3">
      <c r="A34" s="24" t="s">
        <v>23</v>
      </c>
      <c r="B34" s="24" t="s">
        <v>1620</v>
      </c>
      <c r="C34" s="24" t="s">
        <v>1619</v>
      </c>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15.6" x14ac:dyDescent="0.3">
      <c r="A38" s="23" t="s">
        <v>17</v>
      </c>
      <c r="B38" s="120" t="s">
        <v>479</v>
      </c>
      <c r="C38" s="120" t="s">
        <v>1618</v>
      </c>
      <c r="D38" s="23" t="s">
        <v>1617</v>
      </c>
      <c r="E38" s="44" t="s">
        <v>15</v>
      </c>
      <c r="F38" s="44"/>
    </row>
    <row r="39" spans="1:6" ht="31.2" x14ac:dyDescent="0.3">
      <c r="A39" s="19" t="s">
        <v>14</v>
      </c>
      <c r="B39" s="19"/>
      <c r="C39" s="19"/>
      <c r="D39" s="19"/>
      <c r="E39" s="44"/>
      <c r="F39" s="44"/>
    </row>
    <row r="40" spans="1:6" ht="15.6" x14ac:dyDescent="0.3">
      <c r="A40" s="20" t="s">
        <v>13</v>
      </c>
      <c r="B40" s="20"/>
      <c r="C40" s="20"/>
      <c r="D40" s="20"/>
      <c r="E40" s="44"/>
      <c r="F40" s="44"/>
    </row>
    <row r="41" spans="1:6" ht="15.6" x14ac:dyDescent="0.3">
      <c r="A41" s="24" t="s">
        <v>12</v>
      </c>
      <c r="B41" s="24"/>
      <c r="C41" s="24"/>
      <c r="D41" s="24"/>
      <c r="E41" s="44"/>
      <c r="F41" s="44"/>
    </row>
    <row r="42" spans="1:6" ht="15.6" x14ac:dyDescent="0.3">
      <c r="A42" s="18" t="s">
        <v>11</v>
      </c>
      <c r="B42" s="18"/>
      <c r="C42" s="18"/>
      <c r="D42" s="18"/>
      <c r="E42" s="44"/>
      <c r="F42" s="44"/>
    </row>
    <row r="43" spans="1:6" ht="15.6" x14ac:dyDescent="0.3">
      <c r="A43" s="19" t="s">
        <v>10</v>
      </c>
      <c r="B43" s="19"/>
      <c r="C43" s="19"/>
      <c r="D43" s="19"/>
      <c r="E43" s="44"/>
      <c r="F43" s="44"/>
    </row>
    <row r="44" spans="1:6" ht="31.2" x14ac:dyDescent="0.3">
      <c r="A44" s="20" t="s">
        <v>9</v>
      </c>
      <c r="B44" s="20" t="s">
        <v>451</v>
      </c>
      <c r="C44" s="20" t="s">
        <v>457</v>
      </c>
      <c r="D44" s="20" t="s">
        <v>1617</v>
      </c>
      <c r="E44" s="44"/>
      <c r="F44" s="44"/>
    </row>
    <row r="45" spans="1:6" ht="31.2" x14ac:dyDescent="0.3">
      <c r="A45" s="24" t="s">
        <v>7</v>
      </c>
      <c r="B45" s="24"/>
      <c r="C45" s="24"/>
      <c r="D45" s="24"/>
      <c r="E45" s="44"/>
      <c r="F45" s="44"/>
    </row>
    <row r="46" spans="1:6" ht="15.6" x14ac:dyDescent="0.3">
      <c r="A46" s="18" t="s">
        <v>6</v>
      </c>
      <c r="B46" s="18"/>
      <c r="C46" s="18"/>
      <c r="D46" s="18"/>
      <c r="E46" s="44"/>
      <c r="F46" s="44"/>
    </row>
    <row r="47" spans="1:6" ht="15.6" x14ac:dyDescent="0.3">
      <c r="A47" s="19" t="s">
        <v>5</v>
      </c>
      <c r="B47" s="19"/>
      <c r="C47" s="19"/>
      <c r="D47" s="19"/>
      <c r="E47" s="44"/>
      <c r="F47" s="44"/>
    </row>
    <row r="48" spans="1:6" ht="15.6" x14ac:dyDescent="0.3">
      <c r="A48" s="20" t="s">
        <v>4</v>
      </c>
      <c r="B48" s="20"/>
      <c r="C48" s="20"/>
      <c r="D48" s="20"/>
      <c r="E48" s="44"/>
      <c r="F48" s="44"/>
    </row>
    <row r="49" spans="1:6" ht="15.6" x14ac:dyDescent="0.3">
      <c r="A49" s="24" t="s">
        <v>3</v>
      </c>
      <c r="B49" s="24"/>
      <c r="C49" s="24"/>
      <c r="D49" s="24"/>
      <c r="E49" s="44"/>
      <c r="F49" s="44"/>
    </row>
    <row r="50" spans="1:6" ht="15.6" x14ac:dyDescent="0.3">
      <c r="A50" s="18" t="s">
        <v>2</v>
      </c>
      <c r="B50" s="18"/>
      <c r="C50" s="18"/>
      <c r="D50" s="18"/>
      <c r="E50" s="44"/>
      <c r="F50" s="44"/>
    </row>
    <row r="51" spans="1:6" ht="15.6" x14ac:dyDescent="0.3">
      <c r="A51" s="19" t="s">
        <v>1</v>
      </c>
      <c r="B51" s="19"/>
      <c r="C51" s="19"/>
      <c r="D51" s="19"/>
      <c r="E51" s="44"/>
      <c r="F51" s="44"/>
    </row>
    <row r="52" spans="1:6" ht="15.6" x14ac:dyDescent="0.3">
      <c r="A52" s="20" t="s">
        <v>0</v>
      </c>
      <c r="B52" s="20"/>
      <c r="C52" s="20"/>
      <c r="D52" s="20"/>
      <c r="E52" s="44"/>
      <c r="F52" s="44"/>
    </row>
  </sheetData>
  <pageMargins left="0.7" right="0.7" top="0.75" bottom="0.75" header="0.3" footer="0.3"/>
  <pageSetup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EEA65-8514-41A9-877A-9CAD195FFA01}">
  <dimension ref="A1:F52"/>
  <sheetViews>
    <sheetView workbookViewId="0">
      <selection activeCell="D6" sqref="D6"/>
    </sheetView>
  </sheetViews>
  <sheetFormatPr defaultRowHeight="14.4" x14ac:dyDescent="0.3"/>
  <cols>
    <col min="1" max="1" width="26.33203125" style="1" customWidth="1"/>
    <col min="2" max="2" width="27.6640625" style="1" customWidth="1"/>
    <col min="3" max="3" width="23.5546875" style="1" customWidth="1"/>
    <col min="4" max="4" width="54.6640625" style="1" customWidth="1"/>
    <col min="5"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1642</v>
      </c>
      <c r="C2" s="51" t="s">
        <v>51</v>
      </c>
      <c r="D2" s="51">
        <v>10</v>
      </c>
      <c r="E2" s="51"/>
      <c r="F2" s="51" t="s">
        <v>85</v>
      </c>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17" t="s">
        <v>252</v>
      </c>
      <c r="C6" s="17" t="s">
        <v>83</v>
      </c>
      <c r="D6" s="17"/>
      <c r="E6" s="44" t="s">
        <v>22</v>
      </c>
      <c r="F6" s="44"/>
    </row>
    <row r="7" spans="1:6" ht="31.2" x14ac:dyDescent="0.3">
      <c r="A7" s="20" t="s">
        <v>48</v>
      </c>
      <c r="B7" s="20" t="s">
        <v>658</v>
      </c>
      <c r="C7" s="20" t="s">
        <v>83</v>
      </c>
      <c r="D7" s="20"/>
      <c r="E7" s="44" t="s">
        <v>22</v>
      </c>
      <c r="F7" s="44"/>
    </row>
    <row r="8" spans="1:6" ht="15.6" x14ac:dyDescent="0.3">
      <c r="A8" s="24" t="s">
        <v>47</v>
      </c>
      <c r="B8" s="24"/>
      <c r="C8" s="24"/>
      <c r="D8" s="24"/>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c r="C13" s="17"/>
      <c r="D13" s="17"/>
      <c r="E13" s="44"/>
      <c r="F13" s="44"/>
    </row>
    <row r="14" spans="1:6" ht="15.6" x14ac:dyDescent="0.3">
      <c r="A14" s="20" t="s">
        <v>43</v>
      </c>
      <c r="B14" s="20"/>
      <c r="C14" s="20"/>
      <c r="D14" s="20"/>
      <c r="E14" s="44"/>
      <c r="F14" s="44"/>
    </row>
    <row r="15" spans="1:6" ht="15.6" x14ac:dyDescent="0.3">
      <c r="A15" s="24" t="s">
        <v>42</v>
      </c>
      <c r="B15" s="24"/>
      <c r="C15" s="24"/>
      <c r="D15" s="24"/>
      <c r="E15" s="44"/>
      <c r="F15" s="44"/>
    </row>
    <row r="16" spans="1:6" ht="78" x14ac:dyDescent="0.3">
      <c r="A16" s="18" t="s">
        <v>41</v>
      </c>
      <c r="B16" s="18" t="s">
        <v>1641</v>
      </c>
      <c r="C16" s="46" t="s">
        <v>1629</v>
      </c>
      <c r="D16" s="18" t="s">
        <v>1640</v>
      </c>
      <c r="E16" s="44"/>
      <c r="F16" s="44"/>
    </row>
    <row r="17" spans="1:6" ht="15.6" x14ac:dyDescent="0.3">
      <c r="A17" s="19" t="s">
        <v>40</v>
      </c>
      <c r="B17" s="19" t="s">
        <v>1639</v>
      </c>
      <c r="C17" s="19" t="s">
        <v>1638</v>
      </c>
      <c r="D17" s="19"/>
      <c r="E17" s="44"/>
      <c r="F17" s="44"/>
    </row>
    <row r="18" spans="1:6" ht="31.2" x14ac:dyDescent="0.3">
      <c r="A18" s="20" t="s">
        <v>39</v>
      </c>
      <c r="B18" s="20" t="s">
        <v>1637</v>
      </c>
      <c r="C18" s="20" t="s">
        <v>83</v>
      </c>
      <c r="D18" s="20"/>
      <c r="E18" s="44" t="s">
        <v>22</v>
      </c>
      <c r="F18" s="44"/>
    </row>
    <row r="19" spans="1:6" ht="15.6" x14ac:dyDescent="0.3">
      <c r="A19" s="24" t="s">
        <v>38</v>
      </c>
      <c r="B19" s="121" t="s">
        <v>1636</v>
      </c>
      <c r="C19" s="24" t="s">
        <v>83</v>
      </c>
      <c r="D19" s="24" t="s">
        <v>1635</v>
      </c>
      <c r="E19" s="44"/>
      <c r="F19" s="44"/>
    </row>
    <row r="20" spans="1:6" ht="31.2" x14ac:dyDescent="0.3">
      <c r="A20" s="18" t="s">
        <v>37</v>
      </c>
      <c r="B20" s="18"/>
      <c r="C20" s="18"/>
      <c r="D20" s="18"/>
      <c r="E20" s="44" t="s">
        <v>36</v>
      </c>
      <c r="F20" s="44"/>
    </row>
    <row r="21" spans="1:6" ht="46.8" x14ac:dyDescent="0.3">
      <c r="A21" s="19" t="s">
        <v>35</v>
      </c>
      <c r="B21" s="19"/>
      <c r="C21" s="19"/>
      <c r="D21" s="19"/>
      <c r="E21" s="44" t="s">
        <v>34</v>
      </c>
      <c r="F21" s="44"/>
    </row>
    <row r="22" spans="1:6" ht="31.2" x14ac:dyDescent="0.3">
      <c r="A22" s="20" t="s">
        <v>33</v>
      </c>
      <c r="B22" s="20"/>
      <c r="C22" s="20"/>
      <c r="D22" s="20"/>
      <c r="E22" s="44"/>
      <c r="F22" s="44"/>
    </row>
    <row r="23" spans="1:6" ht="31.2" x14ac:dyDescent="0.3">
      <c r="A23" s="24" t="s">
        <v>32</v>
      </c>
      <c r="B23" s="24"/>
      <c r="C23" s="24"/>
      <c r="D23" s="24"/>
      <c r="E23" s="44"/>
      <c r="F23" s="44"/>
    </row>
    <row r="24" spans="1:6" ht="31.2" x14ac:dyDescent="0.3">
      <c r="A24" s="18" t="s">
        <v>31</v>
      </c>
      <c r="B24" s="18"/>
      <c r="C24" s="18"/>
      <c r="D24" s="18"/>
      <c r="E24" s="44"/>
      <c r="F24" s="44"/>
    </row>
    <row r="25" spans="1:6" ht="31.2" x14ac:dyDescent="0.3">
      <c r="A25" s="19" t="s">
        <v>30</v>
      </c>
      <c r="B25" s="19"/>
      <c r="C25" s="19"/>
      <c r="D25" s="19"/>
      <c r="E25" s="44"/>
      <c r="F25" s="44"/>
    </row>
    <row r="26" spans="1:6" ht="15.6" x14ac:dyDescent="0.3">
      <c r="A26" s="20" t="s">
        <v>29</v>
      </c>
      <c r="B26" s="20"/>
      <c r="C26" s="20"/>
      <c r="D26" s="20"/>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140.4" x14ac:dyDescent="0.3">
      <c r="A30" s="21" t="s">
        <v>27</v>
      </c>
      <c r="B30" s="21" t="s">
        <v>1630</v>
      </c>
      <c r="C30" s="22" t="s">
        <v>1629</v>
      </c>
      <c r="D30" s="21" t="s">
        <v>1634</v>
      </c>
      <c r="E30" s="44"/>
      <c r="F30" s="44"/>
    </row>
    <row r="31" spans="1:6" ht="15.6" x14ac:dyDescent="0.3">
      <c r="A31" s="18" t="s">
        <v>26</v>
      </c>
      <c r="B31" s="123" t="s">
        <v>1500</v>
      </c>
      <c r="C31" s="18" t="s">
        <v>83</v>
      </c>
      <c r="D31" s="18"/>
      <c r="E31" s="44"/>
      <c r="F31" s="44"/>
    </row>
    <row r="32" spans="1:6" ht="93.6" x14ac:dyDescent="0.3">
      <c r="A32" s="19" t="s">
        <v>25</v>
      </c>
      <c r="B32" s="19" t="s">
        <v>1633</v>
      </c>
      <c r="C32" s="19" t="s">
        <v>1627</v>
      </c>
      <c r="D32" s="19" t="s">
        <v>1632</v>
      </c>
      <c r="E32" s="44"/>
      <c r="F32" s="44"/>
    </row>
    <row r="33" spans="1:6" ht="15.6" x14ac:dyDescent="0.3">
      <c r="A33" s="20" t="s">
        <v>24</v>
      </c>
      <c r="B33" s="20"/>
      <c r="C33" s="20"/>
      <c r="D33" s="20"/>
      <c r="E33" s="44"/>
      <c r="F33" s="44"/>
    </row>
    <row r="34" spans="1:6" ht="31.2" x14ac:dyDescent="0.3">
      <c r="A34" s="24" t="s">
        <v>23</v>
      </c>
      <c r="B34" s="24"/>
      <c r="C34" s="24"/>
      <c r="D34" s="24" t="s">
        <v>1631</v>
      </c>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62.4" x14ac:dyDescent="0.3">
      <c r="A38" s="23" t="s">
        <v>17</v>
      </c>
      <c r="B38" s="23" t="s">
        <v>1630</v>
      </c>
      <c r="C38" s="25" t="s">
        <v>1629</v>
      </c>
      <c r="D38" s="23" t="s">
        <v>1628</v>
      </c>
      <c r="E38" s="44" t="s">
        <v>15</v>
      </c>
      <c r="F38" s="44"/>
    </row>
    <row r="39" spans="1:6" ht="31.2" x14ac:dyDescent="0.3">
      <c r="A39" s="19" t="s">
        <v>14</v>
      </c>
      <c r="B39" s="19"/>
      <c r="C39" s="19"/>
      <c r="D39" s="19"/>
      <c r="E39" s="44"/>
      <c r="F39" s="44"/>
    </row>
    <row r="40" spans="1:6" ht="15.6" x14ac:dyDescent="0.3">
      <c r="A40" s="20" t="s">
        <v>13</v>
      </c>
      <c r="B40" s="20"/>
      <c r="C40" s="20"/>
      <c r="D40" s="20"/>
      <c r="E40" s="44"/>
      <c r="F40" s="44"/>
    </row>
    <row r="41" spans="1:6" ht="15.6" x14ac:dyDescent="0.3">
      <c r="A41" s="24" t="s">
        <v>12</v>
      </c>
      <c r="B41" s="24"/>
      <c r="C41" s="24"/>
      <c r="D41" s="24"/>
      <c r="E41" s="44"/>
      <c r="F41" s="44"/>
    </row>
    <row r="42" spans="1:6" ht="15.6" x14ac:dyDescent="0.3">
      <c r="A42" s="18" t="s">
        <v>11</v>
      </c>
      <c r="B42" s="18"/>
      <c r="C42" s="18"/>
      <c r="D42" s="18"/>
      <c r="E42" s="44"/>
      <c r="F42" s="44"/>
    </row>
    <row r="43" spans="1:6" ht="15.6" x14ac:dyDescent="0.3">
      <c r="A43" s="19" t="s">
        <v>10</v>
      </c>
      <c r="B43" s="19"/>
      <c r="C43" s="19"/>
      <c r="D43" s="19"/>
      <c r="E43" s="44"/>
      <c r="F43" s="44"/>
    </row>
    <row r="44" spans="1:6" ht="62.4" x14ac:dyDescent="0.3">
      <c r="A44" s="20" t="s">
        <v>9</v>
      </c>
      <c r="B44" s="20" t="s">
        <v>1626</v>
      </c>
      <c r="C44" s="45" t="s">
        <v>1627</v>
      </c>
      <c r="D44" s="20" t="s">
        <v>1625</v>
      </c>
      <c r="E44" s="44"/>
      <c r="F44" s="44"/>
    </row>
    <row r="45" spans="1:6" ht="68.25" customHeight="1" x14ac:dyDescent="0.3">
      <c r="A45" s="24" t="s">
        <v>7</v>
      </c>
      <c r="B45" s="24" t="s">
        <v>1626</v>
      </c>
      <c r="C45" s="49">
        <v>34.83</v>
      </c>
      <c r="D45" s="24" t="s">
        <v>1625</v>
      </c>
      <c r="E45" s="44"/>
      <c r="F45" s="44"/>
    </row>
    <row r="46" spans="1:6" ht="15.6" x14ac:dyDescent="0.3">
      <c r="A46" s="18" t="s">
        <v>6</v>
      </c>
      <c r="B46" s="18"/>
      <c r="C46" s="18"/>
      <c r="D46" s="18"/>
      <c r="E46" s="44"/>
      <c r="F46" s="44"/>
    </row>
    <row r="47" spans="1:6" ht="15.6" x14ac:dyDescent="0.3">
      <c r="A47" s="19" t="s">
        <v>5</v>
      </c>
      <c r="B47" s="19"/>
      <c r="C47" s="19"/>
      <c r="D47" s="19"/>
      <c r="E47" s="44"/>
      <c r="F47" s="44"/>
    </row>
    <row r="48" spans="1:6" ht="15.6" x14ac:dyDescent="0.3">
      <c r="A48" s="20" t="s">
        <v>4</v>
      </c>
      <c r="B48" s="20"/>
      <c r="C48" s="20"/>
      <c r="D48" s="20"/>
      <c r="E48" s="44"/>
      <c r="F48" s="44"/>
    </row>
    <row r="49" spans="1:6" ht="15.6" x14ac:dyDescent="0.3">
      <c r="A49" s="24" t="s">
        <v>3</v>
      </c>
      <c r="B49" s="24"/>
      <c r="C49" s="24"/>
      <c r="D49" s="24"/>
      <c r="E49" s="44"/>
      <c r="F49" s="44"/>
    </row>
    <row r="50" spans="1:6" ht="15.6" x14ac:dyDescent="0.3">
      <c r="A50" s="18" t="s">
        <v>2</v>
      </c>
      <c r="B50" s="18"/>
      <c r="C50" s="18"/>
      <c r="D50" s="18"/>
      <c r="E50" s="44"/>
      <c r="F50" s="44"/>
    </row>
    <row r="51" spans="1:6" ht="15.6" x14ac:dyDescent="0.3">
      <c r="A51" s="19" t="s">
        <v>1</v>
      </c>
      <c r="B51" s="19"/>
      <c r="C51" s="19"/>
      <c r="D51" s="19"/>
      <c r="E51" s="44"/>
      <c r="F51" s="44"/>
    </row>
    <row r="52" spans="1:6" ht="15.6" x14ac:dyDescent="0.3">
      <c r="A52" s="20" t="s">
        <v>0</v>
      </c>
      <c r="B52" s="20"/>
      <c r="C52" s="20"/>
      <c r="D52" s="20"/>
      <c r="E52" s="44"/>
      <c r="F52" s="44"/>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6817C-B265-4A58-86F3-27130D121952}">
  <dimension ref="A1:F52"/>
  <sheetViews>
    <sheetView workbookViewId="0">
      <selection activeCell="E40" sqref="E40"/>
    </sheetView>
  </sheetViews>
  <sheetFormatPr defaultRowHeight="14.4" x14ac:dyDescent="0.3"/>
  <cols>
    <col min="1" max="1" width="26.33203125" style="1" customWidth="1"/>
    <col min="2" max="2" width="27.6640625" style="1" customWidth="1"/>
    <col min="3" max="3" width="23.5546875" style="1" customWidth="1"/>
    <col min="4" max="4" width="56" style="1" customWidth="1"/>
    <col min="5" max="5" width="33.88671875" style="1" customWidth="1"/>
    <col min="6" max="6" width="21.5546875" style="1" customWidth="1"/>
  </cols>
  <sheetData>
    <row r="1" spans="1:6" s="3" customFormat="1" ht="58.2" thickBot="1" x14ac:dyDescent="0.35">
      <c r="A1" s="105" t="s">
        <v>68</v>
      </c>
      <c r="B1" s="105" t="s">
        <v>57</v>
      </c>
      <c r="C1" s="105" t="s">
        <v>56</v>
      </c>
      <c r="D1" s="105" t="s">
        <v>55</v>
      </c>
      <c r="E1" s="105" t="s">
        <v>54</v>
      </c>
      <c r="F1" s="105" t="s">
        <v>53</v>
      </c>
    </row>
    <row r="2" spans="1:6" s="16" customFormat="1" x14ac:dyDescent="0.3">
      <c r="A2" s="112"/>
      <c r="B2" s="112" t="s">
        <v>334</v>
      </c>
      <c r="C2" s="112">
        <v>1</v>
      </c>
      <c r="D2" s="112">
        <v>504</v>
      </c>
      <c r="E2" s="112">
        <v>24</v>
      </c>
      <c r="F2" s="112" t="s">
        <v>146</v>
      </c>
    </row>
    <row r="5" spans="1:6" ht="15" thickBot="1" x14ac:dyDescent="0.35">
      <c r="A5" s="105" t="s">
        <v>50</v>
      </c>
      <c r="B5" s="105" t="s">
        <v>20</v>
      </c>
      <c r="C5" s="105" t="s">
        <v>19</v>
      </c>
      <c r="D5" s="105" t="s">
        <v>18</v>
      </c>
      <c r="E5" s="104"/>
    </row>
    <row r="6" spans="1:6" ht="28.8" x14ac:dyDescent="0.3">
      <c r="A6" s="111" t="s">
        <v>49</v>
      </c>
      <c r="B6" s="111" t="s">
        <v>333</v>
      </c>
      <c r="C6" s="111" t="s">
        <v>83</v>
      </c>
      <c r="D6" s="111"/>
      <c r="E6" s="1" t="s">
        <v>22</v>
      </c>
    </row>
    <row r="7" spans="1:6" ht="28.8" x14ac:dyDescent="0.3">
      <c r="A7" s="88" t="s">
        <v>48</v>
      </c>
      <c r="B7" s="88" t="s">
        <v>332</v>
      </c>
      <c r="C7" s="88" t="s">
        <v>83</v>
      </c>
      <c r="D7" s="88"/>
      <c r="E7" s="1" t="s">
        <v>22</v>
      </c>
    </row>
    <row r="8" spans="1:6" ht="57.6" x14ac:dyDescent="0.3">
      <c r="A8" s="96" t="s">
        <v>47</v>
      </c>
      <c r="B8" s="96" t="s">
        <v>250</v>
      </c>
      <c r="C8" s="96" t="s">
        <v>250</v>
      </c>
      <c r="D8" s="96" t="s">
        <v>331</v>
      </c>
    </row>
    <row r="9" spans="1:6" ht="57.6" x14ac:dyDescent="0.3">
      <c r="A9" s="93" t="s">
        <v>46</v>
      </c>
      <c r="B9" s="100">
        <v>195327.59</v>
      </c>
      <c r="C9" s="100">
        <v>228615.5</v>
      </c>
      <c r="D9" s="93" t="s">
        <v>330</v>
      </c>
    </row>
    <row r="12" spans="1:6" s="2" customFormat="1" ht="15" thickBot="1" x14ac:dyDescent="0.35">
      <c r="A12" s="105" t="s">
        <v>45</v>
      </c>
      <c r="B12" s="105" t="s">
        <v>20</v>
      </c>
      <c r="C12" s="105" t="s">
        <v>19</v>
      </c>
      <c r="D12" s="105" t="s">
        <v>18</v>
      </c>
      <c r="E12" s="104"/>
      <c r="F12" s="1"/>
    </row>
    <row r="13" spans="1:6" ht="57.6" x14ac:dyDescent="0.3">
      <c r="A13" s="111" t="s">
        <v>44</v>
      </c>
      <c r="B13" s="110">
        <v>172641.13</v>
      </c>
      <c r="C13" s="110">
        <v>201098.46</v>
      </c>
      <c r="D13" s="109" t="s">
        <v>329</v>
      </c>
    </row>
    <row r="14" spans="1:6" ht="43.2" x14ac:dyDescent="0.3">
      <c r="A14" s="88" t="s">
        <v>43</v>
      </c>
      <c r="B14" s="89">
        <v>98775.97</v>
      </c>
      <c r="C14" s="89">
        <v>108543.99</v>
      </c>
      <c r="D14" s="87" t="s">
        <v>328</v>
      </c>
    </row>
    <row r="15" spans="1:6" ht="57.6" x14ac:dyDescent="0.3">
      <c r="A15" s="96" t="s">
        <v>42</v>
      </c>
      <c r="B15" s="95">
        <v>98775.97</v>
      </c>
      <c r="C15" s="95">
        <v>108543.99</v>
      </c>
      <c r="D15" s="94" t="s">
        <v>327</v>
      </c>
    </row>
    <row r="16" spans="1:6" x14ac:dyDescent="0.3">
      <c r="A16" s="93" t="s">
        <v>41</v>
      </c>
      <c r="B16" s="93"/>
      <c r="C16" s="93"/>
      <c r="D16" s="92"/>
    </row>
    <row r="17" spans="1:6" ht="43.2" x14ac:dyDescent="0.3">
      <c r="A17" s="91" t="s">
        <v>40</v>
      </c>
      <c r="B17" s="99" t="s">
        <v>326</v>
      </c>
      <c r="C17" s="99" t="s">
        <v>325</v>
      </c>
      <c r="D17" s="90" t="s">
        <v>324</v>
      </c>
    </row>
    <row r="18" spans="1:6" ht="28.8" x14ac:dyDescent="0.3">
      <c r="A18" s="88" t="s">
        <v>39</v>
      </c>
      <c r="B18" s="89" t="s">
        <v>323</v>
      </c>
      <c r="C18" s="88"/>
      <c r="D18" s="87"/>
      <c r="E18" s="1" t="s">
        <v>22</v>
      </c>
    </row>
    <row r="19" spans="1:6" ht="57.6" x14ac:dyDescent="0.3">
      <c r="A19" s="96" t="s">
        <v>38</v>
      </c>
      <c r="B19" s="95">
        <v>185915.61</v>
      </c>
      <c r="C19" s="95">
        <v>217599.52</v>
      </c>
      <c r="D19" s="94" t="s">
        <v>322</v>
      </c>
    </row>
    <row r="20" spans="1:6" ht="72" x14ac:dyDescent="0.3">
      <c r="A20" s="93" t="s">
        <v>37</v>
      </c>
      <c r="B20" s="100">
        <v>172641.13</v>
      </c>
      <c r="C20" s="100">
        <v>201098.46</v>
      </c>
      <c r="D20" s="92" t="s">
        <v>321</v>
      </c>
      <c r="E20" s="1" t="s">
        <v>36</v>
      </c>
    </row>
    <row r="21" spans="1:6" ht="100.8" x14ac:dyDescent="0.3">
      <c r="A21" s="91" t="s">
        <v>35</v>
      </c>
      <c r="B21" s="99">
        <v>172641.13</v>
      </c>
      <c r="C21" s="99">
        <v>201098.46</v>
      </c>
      <c r="D21" s="90" t="s">
        <v>320</v>
      </c>
      <c r="E21" s="1" t="s">
        <v>34</v>
      </c>
    </row>
    <row r="22" spans="1:6" ht="43.2" x14ac:dyDescent="0.3">
      <c r="A22" s="88" t="s">
        <v>33</v>
      </c>
      <c r="B22" s="89">
        <v>164322.31</v>
      </c>
      <c r="C22" s="89">
        <v>192326.27</v>
      </c>
      <c r="D22" s="87" t="s">
        <v>319</v>
      </c>
    </row>
    <row r="23" spans="1:6" ht="28.8" x14ac:dyDescent="0.3">
      <c r="A23" s="96" t="s">
        <v>32</v>
      </c>
      <c r="B23" s="95" t="s">
        <v>318</v>
      </c>
      <c r="C23" s="95" t="s">
        <v>317</v>
      </c>
      <c r="D23" s="94" t="s">
        <v>316</v>
      </c>
    </row>
    <row r="24" spans="1:6" x14ac:dyDescent="0.3">
      <c r="A24" s="93" t="s">
        <v>31</v>
      </c>
      <c r="B24" s="93"/>
      <c r="C24" s="93"/>
      <c r="D24" s="92"/>
    </row>
    <row r="25" spans="1:6" ht="43.2" x14ac:dyDescent="0.3">
      <c r="A25" s="91" t="s">
        <v>30</v>
      </c>
      <c r="B25" s="99">
        <v>77163.63</v>
      </c>
      <c r="C25" s="99">
        <v>84794.39</v>
      </c>
      <c r="D25" s="90" t="s">
        <v>315</v>
      </c>
    </row>
    <row r="26" spans="1:6" ht="28.8" x14ac:dyDescent="0.3">
      <c r="A26" s="88" t="s">
        <v>29</v>
      </c>
      <c r="B26" s="88" t="s">
        <v>314</v>
      </c>
      <c r="C26" s="88" t="s">
        <v>313</v>
      </c>
      <c r="D26" s="87" t="s">
        <v>312</v>
      </c>
    </row>
    <row r="29" spans="1:6" s="2" customFormat="1" ht="15" thickBot="1" x14ac:dyDescent="0.35">
      <c r="A29" s="105" t="s">
        <v>28</v>
      </c>
      <c r="B29" s="105" t="s">
        <v>20</v>
      </c>
      <c r="C29" s="105" t="s">
        <v>19</v>
      </c>
      <c r="D29" s="105" t="s">
        <v>18</v>
      </c>
      <c r="E29" s="104"/>
      <c r="F29" s="1"/>
    </row>
    <row r="30" spans="1:6" ht="57.6" x14ac:dyDescent="0.3">
      <c r="A30" s="108" t="s">
        <v>27</v>
      </c>
      <c r="B30" s="107">
        <v>172641.13</v>
      </c>
      <c r="C30" s="107">
        <v>201098.46</v>
      </c>
      <c r="D30" s="106" t="s">
        <v>311</v>
      </c>
    </row>
    <row r="31" spans="1:6" ht="57.6" x14ac:dyDescent="0.3">
      <c r="A31" s="93" t="s">
        <v>26</v>
      </c>
      <c r="B31" s="100">
        <v>172641.13</v>
      </c>
      <c r="C31" s="100">
        <v>201098.46</v>
      </c>
      <c r="D31" s="92" t="s">
        <v>310</v>
      </c>
    </row>
    <row r="32" spans="1:6" ht="259.2" x14ac:dyDescent="0.3">
      <c r="A32" s="91" t="s">
        <v>25</v>
      </c>
      <c r="B32" s="99">
        <f>6377.23*12</f>
        <v>76526.759999999995</v>
      </c>
      <c r="C32" s="99">
        <f>8169.65*12</f>
        <v>98035.799999999988</v>
      </c>
      <c r="D32" s="90" t="s">
        <v>309</v>
      </c>
    </row>
    <row r="33" spans="1:5" ht="172.8" x14ac:dyDescent="0.3">
      <c r="A33" s="88" t="s">
        <v>24</v>
      </c>
      <c r="B33" s="89">
        <f>5770.94*12</f>
        <v>69251.28</v>
      </c>
      <c r="C33" s="89">
        <f>7707.47*12</f>
        <v>92489.64</v>
      </c>
      <c r="D33" s="88" t="s">
        <v>308</v>
      </c>
    </row>
    <row r="34" spans="1:5" ht="28.8" x14ac:dyDescent="0.3">
      <c r="A34" s="96" t="s">
        <v>23</v>
      </c>
      <c r="B34" s="96"/>
      <c r="C34" s="96"/>
      <c r="D34" s="96"/>
      <c r="E34" s="1" t="s">
        <v>22</v>
      </c>
    </row>
    <row r="37" spans="1:5" ht="15" thickBot="1" x14ac:dyDescent="0.35">
      <c r="A37" s="105" t="s">
        <v>21</v>
      </c>
      <c r="B37" s="105" t="s">
        <v>20</v>
      </c>
      <c r="C37" s="105" t="s">
        <v>19</v>
      </c>
      <c r="D37" s="105" t="s">
        <v>18</v>
      </c>
      <c r="E37" s="104"/>
    </row>
    <row r="38" spans="1:5" ht="72" x14ac:dyDescent="0.3">
      <c r="A38" s="103" t="s">
        <v>17</v>
      </c>
      <c r="B38" s="102">
        <v>172641.13</v>
      </c>
      <c r="C38" s="102">
        <v>201098.46</v>
      </c>
      <c r="D38" s="101" t="s">
        <v>307</v>
      </c>
      <c r="E38" s="1" t="s">
        <v>15</v>
      </c>
    </row>
    <row r="39" spans="1:5" x14ac:dyDescent="0.3">
      <c r="A39" s="91" t="s">
        <v>14</v>
      </c>
      <c r="B39" s="91"/>
      <c r="C39" s="91"/>
      <c r="D39" s="90"/>
    </row>
    <row r="40" spans="1:5" ht="72" x14ac:dyDescent="0.3">
      <c r="A40" s="88" t="s">
        <v>13</v>
      </c>
      <c r="B40" s="89">
        <v>120348.93</v>
      </c>
      <c r="C40" s="89">
        <v>132250.31</v>
      </c>
      <c r="D40" s="87" t="s">
        <v>306</v>
      </c>
    </row>
    <row r="41" spans="1:5" ht="57.6" x14ac:dyDescent="0.3">
      <c r="A41" s="96" t="s">
        <v>12</v>
      </c>
      <c r="B41" s="95">
        <v>120348.93</v>
      </c>
      <c r="C41" s="95">
        <v>132250.31</v>
      </c>
      <c r="D41" s="94" t="s">
        <v>305</v>
      </c>
      <c r="E41" s="97" t="s">
        <v>304</v>
      </c>
    </row>
    <row r="42" spans="1:5" ht="57.6" x14ac:dyDescent="0.3">
      <c r="A42" s="93" t="s">
        <v>11</v>
      </c>
      <c r="B42" s="100">
        <v>120348.93</v>
      </c>
      <c r="C42" s="100">
        <v>132250.31</v>
      </c>
      <c r="D42" s="92" t="s">
        <v>303</v>
      </c>
      <c r="E42" s="97" t="s">
        <v>302</v>
      </c>
    </row>
    <row r="43" spans="1:5" ht="72" x14ac:dyDescent="0.3">
      <c r="A43" s="91" t="s">
        <v>10</v>
      </c>
      <c r="B43" s="99">
        <v>120348.93</v>
      </c>
      <c r="C43" s="99">
        <v>132250.31</v>
      </c>
      <c r="D43" s="90" t="s">
        <v>301</v>
      </c>
    </row>
    <row r="44" spans="1:5" ht="28.8" x14ac:dyDescent="0.3">
      <c r="A44" s="88" t="s">
        <v>9</v>
      </c>
      <c r="B44" s="89" t="s">
        <v>300</v>
      </c>
      <c r="C44" s="89"/>
      <c r="D44" s="87" t="s">
        <v>299</v>
      </c>
      <c r="E44" s="97" t="s">
        <v>298</v>
      </c>
    </row>
    <row r="45" spans="1:5" ht="201.6" x14ac:dyDescent="0.3">
      <c r="A45" s="96" t="s">
        <v>7</v>
      </c>
      <c r="B45" s="96" t="s">
        <v>297</v>
      </c>
      <c r="C45" s="96" t="s">
        <v>296</v>
      </c>
      <c r="D45" s="94" t="s">
        <v>295</v>
      </c>
      <c r="E45" s="97" t="s">
        <v>294</v>
      </c>
    </row>
    <row r="46" spans="1:5" ht="129.6" x14ac:dyDescent="0.3">
      <c r="A46" s="93" t="s">
        <v>6</v>
      </c>
      <c r="B46" s="100">
        <v>146633.49</v>
      </c>
      <c r="C46" s="100">
        <v>161134.17000000001</v>
      </c>
      <c r="D46" s="92" t="s">
        <v>293</v>
      </c>
    </row>
    <row r="47" spans="1:5" ht="43.2" x14ac:dyDescent="0.3">
      <c r="A47" s="91" t="s">
        <v>5</v>
      </c>
      <c r="B47" s="99">
        <v>114549.84</v>
      </c>
      <c r="C47" s="98">
        <v>125877.75</v>
      </c>
      <c r="D47" s="90" t="s">
        <v>292</v>
      </c>
    </row>
    <row r="48" spans="1:5" ht="57.6" x14ac:dyDescent="0.3">
      <c r="A48" s="88" t="s">
        <v>4</v>
      </c>
      <c r="B48" s="89">
        <v>172641.13</v>
      </c>
      <c r="C48" s="89">
        <v>201098.46</v>
      </c>
      <c r="D48" s="87" t="s">
        <v>291</v>
      </c>
      <c r="E48" s="97" t="s">
        <v>290</v>
      </c>
    </row>
    <row r="49" spans="1:5" ht="28.8" x14ac:dyDescent="0.3">
      <c r="A49" s="96" t="s">
        <v>3</v>
      </c>
      <c r="B49" s="96" t="s">
        <v>289</v>
      </c>
      <c r="C49" s="95" t="s">
        <v>288</v>
      </c>
      <c r="D49" s="94" t="s">
        <v>287</v>
      </c>
      <c r="E49" s="1" t="s">
        <v>286</v>
      </c>
    </row>
    <row r="50" spans="1:5" ht="28.8" x14ac:dyDescent="0.3">
      <c r="A50" s="93" t="s">
        <v>2</v>
      </c>
      <c r="B50" s="93" t="s">
        <v>285</v>
      </c>
      <c r="C50" s="93" t="s">
        <v>285</v>
      </c>
      <c r="D50" s="92" t="s">
        <v>284</v>
      </c>
      <c r="E50" s="1" t="s">
        <v>283</v>
      </c>
    </row>
    <row r="51" spans="1:5" x14ac:dyDescent="0.3">
      <c r="A51" s="91" t="s">
        <v>1</v>
      </c>
      <c r="B51" s="91"/>
      <c r="C51" s="91"/>
      <c r="D51" s="90"/>
    </row>
    <row r="52" spans="1:5" ht="28.8" x14ac:dyDescent="0.3">
      <c r="A52" s="88" t="s">
        <v>0</v>
      </c>
      <c r="B52" s="89" t="s">
        <v>282</v>
      </c>
      <c r="C52" s="88" t="s">
        <v>281</v>
      </c>
      <c r="D52" s="87" t="s">
        <v>280</v>
      </c>
      <c r="E52" s="1" t="s">
        <v>279</v>
      </c>
    </row>
  </sheetData>
  <pageMargins left="0.7" right="0.7" top="0.75" bottom="0.75" header="0.3" footer="0.3"/>
  <pageSetup orientation="portrait" r:id="rId1"/>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4EBF0-794C-4C36-94CF-66F1E03891EA}">
  <dimension ref="A1:F52"/>
  <sheetViews>
    <sheetView topLeftCell="A46" workbookViewId="0">
      <selection activeCell="D50" sqref="D50"/>
    </sheetView>
  </sheetViews>
  <sheetFormatPr defaultRowHeight="14.4" x14ac:dyDescent="0.3"/>
  <cols>
    <col min="1" max="1" width="26.33203125" style="1" customWidth="1"/>
    <col min="2" max="2" width="27.6640625" style="1" customWidth="1"/>
    <col min="3" max="3" width="23.5546875" style="1" customWidth="1"/>
    <col min="4" max="4" width="69.6640625" style="1" customWidth="1"/>
    <col min="5"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1661</v>
      </c>
      <c r="C2" s="51" t="s">
        <v>51</v>
      </c>
      <c r="D2" s="51">
        <v>6</v>
      </c>
      <c r="E2" s="51"/>
      <c r="F2" s="51" t="s">
        <v>85</v>
      </c>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17" t="s">
        <v>1460</v>
      </c>
      <c r="C6" s="17" t="s">
        <v>83</v>
      </c>
      <c r="D6" s="17" t="s">
        <v>122</v>
      </c>
      <c r="E6" s="44" t="s">
        <v>22</v>
      </c>
      <c r="F6" s="44"/>
    </row>
    <row r="7" spans="1:6" ht="31.2" x14ac:dyDescent="0.3">
      <c r="A7" s="20" t="s">
        <v>48</v>
      </c>
      <c r="B7" s="20" t="s">
        <v>1660</v>
      </c>
      <c r="C7" s="20" t="s">
        <v>83</v>
      </c>
      <c r="D7" s="20" t="s">
        <v>122</v>
      </c>
      <c r="E7" s="44" t="s">
        <v>22</v>
      </c>
      <c r="F7" s="44"/>
    </row>
    <row r="8" spans="1:6" ht="15.6" x14ac:dyDescent="0.3">
      <c r="A8" s="24" t="s">
        <v>47</v>
      </c>
      <c r="B8" s="24" t="s">
        <v>122</v>
      </c>
      <c r="C8" s="24"/>
      <c r="D8" s="24"/>
      <c r="E8" s="44"/>
      <c r="F8" s="44"/>
    </row>
    <row r="9" spans="1:6" ht="15.6" x14ac:dyDescent="0.3">
      <c r="A9" s="18" t="s">
        <v>46</v>
      </c>
      <c r="B9" s="18" t="s">
        <v>122</v>
      </c>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t="s">
        <v>122</v>
      </c>
      <c r="C13" s="17"/>
      <c r="D13" s="17"/>
      <c r="E13" s="44"/>
      <c r="F13" s="44"/>
    </row>
    <row r="14" spans="1:6" ht="124.8" x14ac:dyDescent="0.3">
      <c r="A14" s="20" t="s">
        <v>43</v>
      </c>
      <c r="B14" s="20" t="s">
        <v>525</v>
      </c>
      <c r="C14" s="20" t="s">
        <v>540</v>
      </c>
      <c r="D14" s="20" t="s">
        <v>1659</v>
      </c>
      <c r="E14" s="20" t="s">
        <v>1658</v>
      </c>
      <c r="F14" s="44"/>
    </row>
    <row r="15" spans="1:6" ht="124.8" x14ac:dyDescent="0.3">
      <c r="A15" s="24" t="s">
        <v>42</v>
      </c>
      <c r="B15" s="365" t="s">
        <v>525</v>
      </c>
      <c r="C15" s="24" t="s">
        <v>540</v>
      </c>
      <c r="D15" s="24" t="s">
        <v>1657</v>
      </c>
      <c r="E15" s="24" t="s">
        <v>1656</v>
      </c>
      <c r="F15" s="44"/>
    </row>
    <row r="16" spans="1:6" ht="15.6" x14ac:dyDescent="0.3">
      <c r="A16" s="18" t="s">
        <v>41</v>
      </c>
      <c r="B16" s="18" t="s">
        <v>122</v>
      </c>
      <c r="C16" s="18"/>
      <c r="D16" s="18"/>
      <c r="E16" s="44"/>
      <c r="F16" s="44"/>
    </row>
    <row r="17" spans="1:6" ht="15.6" x14ac:dyDescent="0.3">
      <c r="A17" s="19" t="s">
        <v>40</v>
      </c>
      <c r="B17" s="19" t="s">
        <v>122</v>
      </c>
      <c r="C17" s="19"/>
      <c r="D17" s="19"/>
      <c r="E17" s="44"/>
      <c r="F17" s="44"/>
    </row>
    <row r="18" spans="1:6" ht="31.2" x14ac:dyDescent="0.3">
      <c r="A18" s="20" t="s">
        <v>39</v>
      </c>
      <c r="B18" s="20" t="s">
        <v>658</v>
      </c>
      <c r="C18" s="20" t="s">
        <v>83</v>
      </c>
      <c r="D18" s="20" t="s">
        <v>1655</v>
      </c>
      <c r="E18" s="44" t="s">
        <v>22</v>
      </c>
      <c r="F18" s="44"/>
    </row>
    <row r="19" spans="1:6" ht="15.6" x14ac:dyDescent="0.3">
      <c r="A19" s="24" t="s">
        <v>38</v>
      </c>
      <c r="B19" s="24" t="s">
        <v>718</v>
      </c>
      <c r="C19" s="24"/>
      <c r="D19" s="24"/>
      <c r="E19" s="44"/>
      <c r="F19" s="44"/>
    </row>
    <row r="20" spans="1:6" ht="31.2" x14ac:dyDescent="0.3">
      <c r="A20" s="18" t="s">
        <v>37</v>
      </c>
      <c r="B20" s="18" t="s">
        <v>1654</v>
      </c>
      <c r="C20" s="18"/>
      <c r="D20" s="18" t="s">
        <v>1654</v>
      </c>
      <c r="E20" s="44" t="s">
        <v>36</v>
      </c>
      <c r="F20" s="44"/>
    </row>
    <row r="21" spans="1:6" ht="46.8" x14ac:dyDescent="0.3">
      <c r="A21" s="19" t="s">
        <v>35</v>
      </c>
      <c r="B21" s="19" t="s">
        <v>718</v>
      </c>
      <c r="C21" s="19"/>
      <c r="D21" s="19"/>
      <c r="E21" s="44" t="s">
        <v>34</v>
      </c>
      <c r="F21" s="44"/>
    </row>
    <row r="22" spans="1:6" ht="78" x14ac:dyDescent="0.3">
      <c r="A22" s="20" t="s">
        <v>33</v>
      </c>
      <c r="B22" s="20" t="s">
        <v>451</v>
      </c>
      <c r="C22" s="20" t="s">
        <v>525</v>
      </c>
      <c r="D22" s="20" t="s">
        <v>1653</v>
      </c>
      <c r="E22" s="44"/>
      <c r="F22" s="44"/>
    </row>
    <row r="23" spans="1:6" ht="31.2" x14ac:dyDescent="0.3">
      <c r="A23" s="24" t="s">
        <v>32</v>
      </c>
      <c r="B23" s="24" t="s">
        <v>1601</v>
      </c>
      <c r="C23" s="24" t="s">
        <v>451</v>
      </c>
      <c r="D23" s="24" t="s">
        <v>1652</v>
      </c>
      <c r="E23" s="44"/>
      <c r="F23" s="44"/>
    </row>
    <row r="24" spans="1:6" ht="31.2" x14ac:dyDescent="0.3">
      <c r="A24" s="18" t="s">
        <v>31</v>
      </c>
      <c r="B24" s="18" t="s">
        <v>479</v>
      </c>
      <c r="C24" s="18" t="s">
        <v>525</v>
      </c>
      <c r="D24" s="18"/>
      <c r="E24" s="44"/>
      <c r="F24" s="44"/>
    </row>
    <row r="25" spans="1:6" ht="31.2" x14ac:dyDescent="0.3">
      <c r="A25" s="19" t="s">
        <v>30</v>
      </c>
      <c r="B25" s="19" t="s">
        <v>122</v>
      </c>
      <c r="C25" s="19"/>
      <c r="D25" s="19"/>
      <c r="E25" s="44"/>
      <c r="F25" s="44"/>
    </row>
    <row r="26" spans="1:6" ht="15.6" x14ac:dyDescent="0.3">
      <c r="A26" s="20" t="s">
        <v>29</v>
      </c>
      <c r="B26" s="70" t="s">
        <v>1601</v>
      </c>
      <c r="C26" s="20" t="s">
        <v>526</v>
      </c>
      <c r="D26" s="20"/>
      <c r="E26" s="44"/>
      <c r="F26" s="44"/>
    </row>
    <row r="27" spans="1:6" ht="15.6" x14ac:dyDescent="0.3">
      <c r="A27" s="364" t="s">
        <v>1651</v>
      </c>
      <c r="B27" s="364" t="s">
        <v>1601</v>
      </c>
      <c r="C27" s="364" t="s">
        <v>525</v>
      </c>
      <c r="D27" s="36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15.6" x14ac:dyDescent="0.3">
      <c r="A30" s="21" t="s">
        <v>27</v>
      </c>
      <c r="B30" s="21" t="s">
        <v>604</v>
      </c>
      <c r="C30" s="21"/>
      <c r="D30" s="21"/>
      <c r="E30" s="44"/>
      <c r="F30" s="44"/>
    </row>
    <row r="31" spans="1:6" ht="343.2" x14ac:dyDescent="0.3">
      <c r="A31" s="18" t="s">
        <v>26</v>
      </c>
      <c r="B31" s="46" t="s">
        <v>1650</v>
      </c>
      <c r="C31" s="18" t="s">
        <v>83</v>
      </c>
      <c r="D31" s="18" t="s">
        <v>1649</v>
      </c>
      <c r="E31" s="44"/>
      <c r="F31" s="44"/>
    </row>
    <row r="32" spans="1:6" ht="15.6" x14ac:dyDescent="0.3">
      <c r="A32" s="19" t="s">
        <v>25</v>
      </c>
      <c r="B32" s="19" t="s">
        <v>122</v>
      </c>
      <c r="C32" s="19"/>
      <c r="D32" s="19"/>
      <c r="E32" s="44"/>
      <c r="F32" s="44"/>
    </row>
    <row r="33" spans="1:6" ht="15.6" x14ac:dyDescent="0.3">
      <c r="A33" s="20" t="s">
        <v>24</v>
      </c>
      <c r="B33" s="20" t="s">
        <v>122</v>
      </c>
      <c r="C33" s="20"/>
      <c r="D33" s="20"/>
      <c r="E33" s="44"/>
      <c r="F33" s="44"/>
    </row>
    <row r="34" spans="1:6" ht="31.2" x14ac:dyDescent="0.3">
      <c r="A34" s="24" t="s">
        <v>23</v>
      </c>
      <c r="B34" s="24" t="s">
        <v>122</v>
      </c>
      <c r="C34" s="24"/>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15.6" x14ac:dyDescent="0.3">
      <c r="A38" s="23" t="s">
        <v>17</v>
      </c>
      <c r="B38" s="23" t="s">
        <v>532</v>
      </c>
      <c r="C38" s="23" t="s">
        <v>1648</v>
      </c>
      <c r="D38" s="23"/>
      <c r="E38" s="44" t="s">
        <v>15</v>
      </c>
      <c r="F38" s="44"/>
    </row>
    <row r="39" spans="1:6" ht="31.2" x14ac:dyDescent="0.3">
      <c r="A39" s="19" t="s">
        <v>14</v>
      </c>
      <c r="B39" s="19" t="s">
        <v>122</v>
      </c>
      <c r="C39" s="19"/>
      <c r="D39" s="19"/>
      <c r="E39" s="44"/>
      <c r="F39" s="44"/>
    </row>
    <row r="40" spans="1:6" ht="15.6" x14ac:dyDescent="0.3">
      <c r="A40" s="20" t="s">
        <v>13</v>
      </c>
      <c r="B40" s="20" t="s">
        <v>122</v>
      </c>
      <c r="C40" s="20"/>
      <c r="D40" s="20"/>
      <c r="E40" s="44"/>
      <c r="F40" s="44"/>
    </row>
    <row r="41" spans="1:6" ht="187.2" x14ac:dyDescent="0.3">
      <c r="A41" s="24" t="s">
        <v>12</v>
      </c>
      <c r="B41" s="24" t="s">
        <v>122</v>
      </c>
      <c r="C41" s="24" t="s">
        <v>83</v>
      </c>
      <c r="D41" s="24" t="s">
        <v>1647</v>
      </c>
      <c r="E41" s="44"/>
      <c r="F41" s="44"/>
    </row>
    <row r="42" spans="1:6" ht="187.2" x14ac:dyDescent="0.3">
      <c r="A42" s="18" t="s">
        <v>11</v>
      </c>
      <c r="B42" s="18" t="s">
        <v>122</v>
      </c>
      <c r="C42" s="18" t="s">
        <v>83</v>
      </c>
      <c r="D42" s="18" t="s">
        <v>1647</v>
      </c>
      <c r="E42" s="44"/>
      <c r="F42" s="44"/>
    </row>
    <row r="43" spans="1:6" ht="187.2" x14ac:dyDescent="0.3">
      <c r="A43" s="19" t="s">
        <v>10</v>
      </c>
      <c r="B43" s="19" t="s">
        <v>122</v>
      </c>
      <c r="C43" s="19" t="s">
        <v>83</v>
      </c>
      <c r="D43" s="19" t="s">
        <v>1647</v>
      </c>
      <c r="E43" s="44"/>
      <c r="F43" s="44"/>
    </row>
    <row r="44" spans="1:6" ht="31.2" x14ac:dyDescent="0.3">
      <c r="A44" s="20" t="s">
        <v>1646</v>
      </c>
      <c r="B44" s="70" t="s">
        <v>479</v>
      </c>
      <c r="C44" s="20" t="s">
        <v>468</v>
      </c>
      <c r="D44" s="20"/>
      <c r="E44" s="44"/>
      <c r="F44" s="44"/>
    </row>
    <row r="45" spans="1:6" ht="46.8" x14ac:dyDescent="0.3">
      <c r="A45" s="24" t="s">
        <v>1645</v>
      </c>
      <c r="B45" s="24" t="s">
        <v>464</v>
      </c>
      <c r="C45" s="24" t="s">
        <v>540</v>
      </c>
      <c r="D45" s="24" t="s">
        <v>1644</v>
      </c>
      <c r="E45" s="44"/>
      <c r="F45" s="44"/>
    </row>
    <row r="46" spans="1:6" ht="15.6" x14ac:dyDescent="0.3">
      <c r="A46" s="18" t="s">
        <v>6</v>
      </c>
      <c r="B46" s="18" t="s">
        <v>718</v>
      </c>
      <c r="C46" s="18"/>
      <c r="D46" s="18"/>
      <c r="E46" s="44"/>
      <c r="F46" s="44"/>
    </row>
    <row r="47" spans="1:6" ht="15.6" x14ac:dyDescent="0.3">
      <c r="A47" s="19" t="s">
        <v>5</v>
      </c>
      <c r="B47" s="19" t="s">
        <v>122</v>
      </c>
      <c r="C47" s="19"/>
      <c r="D47" s="19"/>
      <c r="E47" s="44"/>
      <c r="F47" s="44"/>
    </row>
    <row r="48" spans="1:6" ht="15.6" x14ac:dyDescent="0.3">
      <c r="A48" s="20" t="s">
        <v>4</v>
      </c>
      <c r="B48" s="20" t="s">
        <v>122</v>
      </c>
      <c r="C48" s="20"/>
      <c r="D48" s="20"/>
      <c r="E48" s="44"/>
      <c r="F48" s="44"/>
    </row>
    <row r="49" spans="1:6" ht="15.6" x14ac:dyDescent="0.3">
      <c r="A49" s="24" t="s">
        <v>3</v>
      </c>
      <c r="B49" s="24" t="s">
        <v>616</v>
      </c>
      <c r="C49" s="24" t="s">
        <v>1601</v>
      </c>
      <c r="D49" s="24"/>
      <c r="E49" s="44"/>
      <c r="F49" s="44"/>
    </row>
    <row r="50" spans="1:6" ht="358.8" x14ac:dyDescent="0.3">
      <c r="A50" s="18" t="s">
        <v>2</v>
      </c>
      <c r="B50" s="18" t="s">
        <v>479</v>
      </c>
      <c r="C50" s="18" t="s">
        <v>525</v>
      </c>
      <c r="D50" s="18" t="s">
        <v>1643</v>
      </c>
      <c r="E50" s="44"/>
      <c r="F50" s="44"/>
    </row>
    <row r="51" spans="1:6" ht="15.6" x14ac:dyDescent="0.3">
      <c r="A51" s="19" t="s">
        <v>1</v>
      </c>
      <c r="B51" s="19" t="s">
        <v>122</v>
      </c>
      <c r="C51" s="19"/>
      <c r="D51" s="19"/>
      <c r="E51" s="44"/>
      <c r="F51" s="44"/>
    </row>
    <row r="52" spans="1:6" ht="15.6" x14ac:dyDescent="0.3">
      <c r="A52" s="20" t="s">
        <v>0</v>
      </c>
      <c r="B52" s="20" t="s">
        <v>122</v>
      </c>
      <c r="C52" s="20"/>
      <c r="D52" s="20"/>
      <c r="E52" s="44"/>
      <c r="F52" s="44"/>
    </row>
  </sheetData>
  <pageMargins left="0.7" right="0.7" top="0.75" bottom="0.75" header="0.3" footer="0.3"/>
  <pageSetup orientation="portrait" r:id="rId1"/>
  <legacy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6F426-AE90-40B4-97ED-D735F2DD1C78}">
  <dimension ref="A1:F58"/>
  <sheetViews>
    <sheetView workbookViewId="0">
      <selection activeCell="D5" sqref="D5"/>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366" customFormat="1" ht="15.6" x14ac:dyDescent="0.3">
      <c r="A2" s="51"/>
      <c r="B2" s="51" t="s">
        <v>1679</v>
      </c>
      <c r="C2" s="51">
        <v>3</v>
      </c>
      <c r="D2" s="51">
        <v>6</v>
      </c>
      <c r="E2" s="51">
        <v>1</v>
      </c>
      <c r="F2" s="51" t="s">
        <v>85</v>
      </c>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17" t="s">
        <v>82</v>
      </c>
      <c r="C6" s="17"/>
      <c r="D6" s="17"/>
      <c r="E6" s="44" t="s">
        <v>22</v>
      </c>
      <c r="F6" s="44"/>
    </row>
    <row r="7" spans="1:6" ht="31.2" x14ac:dyDescent="0.3">
      <c r="A7" s="20" t="s">
        <v>48</v>
      </c>
      <c r="B7" s="20" t="s">
        <v>1380</v>
      </c>
      <c r="C7" s="20"/>
      <c r="D7" s="20"/>
      <c r="E7" s="44" t="s">
        <v>22</v>
      </c>
      <c r="F7" s="44"/>
    </row>
    <row r="8" spans="1:6" ht="15.6" x14ac:dyDescent="0.3">
      <c r="A8" s="24" t="s">
        <v>47</v>
      </c>
      <c r="B8" s="24"/>
      <c r="C8" s="24"/>
      <c r="D8" s="24"/>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c r="C13" s="17"/>
      <c r="D13" s="17"/>
      <c r="E13" s="44"/>
      <c r="F13" s="44"/>
    </row>
    <row r="14" spans="1:6" ht="15.6" x14ac:dyDescent="0.3">
      <c r="A14" s="20" t="s">
        <v>43</v>
      </c>
      <c r="B14" s="20"/>
      <c r="C14" s="20"/>
      <c r="D14" s="20"/>
      <c r="E14" s="44"/>
      <c r="F14" s="44"/>
    </row>
    <row r="15" spans="1:6" ht="15.6" x14ac:dyDescent="0.3">
      <c r="A15" s="24" t="s">
        <v>42</v>
      </c>
      <c r="B15" s="24"/>
      <c r="C15" s="24"/>
      <c r="D15" s="24"/>
      <c r="E15" s="44"/>
      <c r="F15" s="44"/>
    </row>
    <row r="16" spans="1:6" ht="15.6" x14ac:dyDescent="0.3">
      <c r="A16" s="18" t="s">
        <v>41</v>
      </c>
      <c r="B16" s="18" t="s">
        <v>1678</v>
      </c>
      <c r="C16" s="18" t="s">
        <v>1677</v>
      </c>
      <c r="D16" s="18"/>
      <c r="E16" s="44"/>
      <c r="F16" s="44"/>
    </row>
    <row r="17" spans="1:6" ht="15.6" x14ac:dyDescent="0.3">
      <c r="A17" s="19" t="s">
        <v>40</v>
      </c>
      <c r="B17" s="368" t="s">
        <v>1053</v>
      </c>
      <c r="C17" s="19" t="s">
        <v>1670</v>
      </c>
      <c r="D17" s="19"/>
      <c r="E17" s="44"/>
      <c r="F17" s="44"/>
    </row>
    <row r="18" spans="1:6" ht="15.6" x14ac:dyDescent="0.3">
      <c r="A18" s="18" t="s">
        <v>1676</v>
      </c>
      <c r="B18" s="46" t="s">
        <v>1456</v>
      </c>
      <c r="C18" s="18" t="s">
        <v>1668</v>
      </c>
      <c r="D18" s="18"/>
      <c r="E18" s="44"/>
      <c r="F18" s="44"/>
    </row>
    <row r="19" spans="1:6" ht="31.2" x14ac:dyDescent="0.3">
      <c r="A19" s="20" t="s">
        <v>39</v>
      </c>
      <c r="B19" s="20" t="s">
        <v>1675</v>
      </c>
      <c r="C19" s="20"/>
      <c r="D19" s="20"/>
      <c r="E19" s="44" t="s">
        <v>22</v>
      </c>
      <c r="F19" s="44"/>
    </row>
    <row r="20" spans="1:6" ht="15.6" x14ac:dyDescent="0.3">
      <c r="A20" s="24" t="s">
        <v>38</v>
      </c>
      <c r="B20" s="24" t="s">
        <v>1674</v>
      </c>
      <c r="C20" s="24"/>
      <c r="D20" s="24"/>
      <c r="E20" s="44"/>
      <c r="F20" s="44"/>
    </row>
    <row r="21" spans="1:6" ht="31.2" x14ac:dyDescent="0.3">
      <c r="A21" s="18" t="s">
        <v>37</v>
      </c>
      <c r="B21" s="18"/>
      <c r="C21" s="18"/>
      <c r="D21" s="18"/>
      <c r="E21" s="44" t="s">
        <v>36</v>
      </c>
      <c r="F21" s="44"/>
    </row>
    <row r="22" spans="1:6" ht="32.25" customHeight="1" x14ac:dyDescent="0.3">
      <c r="A22" s="19" t="s">
        <v>35</v>
      </c>
      <c r="B22" s="19"/>
      <c r="C22" s="19"/>
      <c r="D22" s="19"/>
      <c r="E22" s="44" t="s">
        <v>34</v>
      </c>
      <c r="F22" s="44"/>
    </row>
    <row r="23" spans="1:6" ht="31.2" x14ac:dyDescent="0.3">
      <c r="A23" s="20" t="s">
        <v>33</v>
      </c>
      <c r="B23" s="20"/>
      <c r="C23" s="20"/>
      <c r="D23" s="20"/>
      <c r="E23" s="44"/>
      <c r="F23" s="44"/>
    </row>
    <row r="24" spans="1:6" ht="31.2" x14ac:dyDescent="0.3">
      <c r="A24" s="24" t="s">
        <v>32</v>
      </c>
      <c r="B24" s="24"/>
      <c r="C24" s="24"/>
      <c r="D24" s="24"/>
      <c r="E24" s="44"/>
      <c r="F24" s="44"/>
    </row>
    <row r="25" spans="1:6" ht="31.2" x14ac:dyDescent="0.3">
      <c r="A25" s="18" t="s">
        <v>31</v>
      </c>
      <c r="B25" s="18"/>
      <c r="C25" s="18"/>
      <c r="D25" s="18"/>
      <c r="E25" s="44"/>
      <c r="F25" s="44"/>
    </row>
    <row r="26" spans="1:6" ht="31.2" x14ac:dyDescent="0.3">
      <c r="A26" s="19" t="s">
        <v>30</v>
      </c>
      <c r="B26" s="19"/>
      <c r="C26" s="19"/>
      <c r="D26" s="19"/>
      <c r="E26" s="44"/>
      <c r="F26" s="44"/>
    </row>
    <row r="27" spans="1:6" ht="15.6" x14ac:dyDescent="0.3">
      <c r="A27" s="20" t="s">
        <v>29</v>
      </c>
      <c r="B27" s="20"/>
      <c r="C27" s="20"/>
      <c r="D27" s="20"/>
      <c r="E27" s="44"/>
      <c r="F27" s="44"/>
    </row>
    <row r="28" spans="1:6" ht="15.6" x14ac:dyDescent="0.3">
      <c r="A28" s="44"/>
      <c r="B28" s="44"/>
      <c r="C28" s="44"/>
      <c r="D28" s="44"/>
      <c r="E28" s="44"/>
      <c r="F28" s="44"/>
    </row>
    <row r="29" spans="1:6" ht="15.6" x14ac:dyDescent="0.3">
      <c r="A29" s="44"/>
      <c r="B29" s="44"/>
      <c r="C29" s="44"/>
      <c r="D29" s="44"/>
      <c r="E29" s="44"/>
      <c r="F29" s="44"/>
    </row>
    <row r="30" spans="1:6" s="2" customFormat="1" ht="16.2" thickBot="1" x14ac:dyDescent="0.35">
      <c r="A30" s="4" t="s">
        <v>28</v>
      </c>
      <c r="B30" s="4" t="s">
        <v>20</v>
      </c>
      <c r="C30" s="4" t="s">
        <v>19</v>
      </c>
      <c r="D30" s="4" t="s">
        <v>18</v>
      </c>
      <c r="E30" s="6"/>
      <c r="F30" s="44"/>
    </row>
    <row r="31" spans="1:6" ht="15.6" x14ac:dyDescent="0.3">
      <c r="A31" s="21" t="s">
        <v>27</v>
      </c>
      <c r="B31" s="21"/>
      <c r="C31" s="21"/>
      <c r="D31" s="21"/>
      <c r="E31" s="44"/>
      <c r="F31" s="44"/>
    </row>
    <row r="32" spans="1:6" ht="15.6" x14ac:dyDescent="0.3">
      <c r="A32" s="18" t="s">
        <v>26</v>
      </c>
      <c r="B32" s="18"/>
      <c r="C32" s="18"/>
      <c r="D32" s="18"/>
      <c r="E32" s="44"/>
      <c r="F32" s="44"/>
    </row>
    <row r="33" spans="1:6" ht="15.6" x14ac:dyDescent="0.3">
      <c r="A33" s="19" t="s">
        <v>25</v>
      </c>
      <c r="B33" s="19"/>
      <c r="C33" s="19"/>
      <c r="D33" s="19"/>
      <c r="E33" s="44"/>
      <c r="F33" s="44"/>
    </row>
    <row r="34" spans="1:6" ht="15.6" x14ac:dyDescent="0.3">
      <c r="A34" s="20" t="s">
        <v>24</v>
      </c>
      <c r="B34" s="20"/>
      <c r="C34" s="20"/>
      <c r="D34" s="20"/>
      <c r="E34" s="44"/>
      <c r="F34" s="44"/>
    </row>
    <row r="35" spans="1:6" ht="31.2" x14ac:dyDescent="0.3">
      <c r="A35" s="24" t="s">
        <v>23</v>
      </c>
      <c r="B35" s="24"/>
      <c r="C35" s="24"/>
      <c r="D35" s="24"/>
      <c r="E35" s="44" t="s">
        <v>22</v>
      </c>
      <c r="F35" s="44"/>
    </row>
    <row r="36" spans="1:6" ht="21" customHeight="1" x14ac:dyDescent="0.3">
      <c r="A36" s="18" t="s">
        <v>1673</v>
      </c>
      <c r="B36" s="18" t="s">
        <v>1456</v>
      </c>
      <c r="C36" s="18" t="s">
        <v>1668</v>
      </c>
      <c r="D36" s="18"/>
      <c r="E36" s="44"/>
      <c r="F36" s="44"/>
    </row>
    <row r="37" spans="1:6" ht="15.6" x14ac:dyDescent="0.3">
      <c r="A37" s="44"/>
      <c r="B37" s="44"/>
      <c r="C37" s="44"/>
      <c r="D37" s="44"/>
      <c r="E37" s="44"/>
      <c r="F37" s="44"/>
    </row>
    <row r="38" spans="1:6" ht="16.2" thickBot="1" x14ac:dyDescent="0.35">
      <c r="A38" s="4" t="s">
        <v>21</v>
      </c>
      <c r="B38" s="4" t="s">
        <v>20</v>
      </c>
      <c r="C38" s="4" t="s">
        <v>19</v>
      </c>
      <c r="D38" s="4" t="s">
        <v>18</v>
      </c>
      <c r="E38" s="6"/>
      <c r="F38" s="44"/>
    </row>
    <row r="39" spans="1:6" ht="15.6" x14ac:dyDescent="0.3">
      <c r="A39" s="23" t="s">
        <v>17</v>
      </c>
      <c r="B39" s="23" t="s">
        <v>443</v>
      </c>
      <c r="C39" s="23" t="s">
        <v>1672</v>
      </c>
      <c r="D39" s="23"/>
      <c r="E39" s="44" t="s">
        <v>15</v>
      </c>
      <c r="F39" s="44"/>
    </row>
    <row r="40" spans="1:6" ht="31.2" x14ac:dyDescent="0.3">
      <c r="A40" s="19" t="s">
        <v>14</v>
      </c>
      <c r="B40" s="19"/>
      <c r="C40" s="19"/>
      <c r="D40" s="19"/>
      <c r="E40" s="44"/>
      <c r="F40" s="44"/>
    </row>
    <row r="41" spans="1:6" ht="15.6" x14ac:dyDescent="0.3">
      <c r="A41" s="20" t="s">
        <v>13</v>
      </c>
      <c r="B41" s="20"/>
      <c r="C41" s="20"/>
      <c r="D41" s="20"/>
      <c r="E41" s="44"/>
      <c r="F41" s="44"/>
    </row>
    <row r="42" spans="1:6" ht="15.6" x14ac:dyDescent="0.3">
      <c r="A42" s="24" t="s">
        <v>12</v>
      </c>
      <c r="B42" s="24"/>
      <c r="C42" s="24"/>
      <c r="D42" s="24"/>
      <c r="E42" s="44"/>
      <c r="F42" s="44"/>
    </row>
    <row r="43" spans="1:6" ht="15.6" x14ac:dyDescent="0.3">
      <c r="A43" s="18" t="s">
        <v>11</v>
      </c>
      <c r="B43" s="18"/>
      <c r="C43" s="18"/>
      <c r="D43" s="18"/>
      <c r="E43" s="44"/>
      <c r="F43" s="44"/>
    </row>
    <row r="44" spans="1:6" ht="15.6" x14ac:dyDescent="0.3">
      <c r="A44" s="19" t="s">
        <v>10</v>
      </c>
      <c r="B44" s="19"/>
      <c r="C44" s="19"/>
      <c r="D44" s="19"/>
      <c r="E44" s="44"/>
      <c r="F44" s="44"/>
    </row>
    <row r="45" spans="1:6" ht="31.2" x14ac:dyDescent="0.3">
      <c r="A45" s="20" t="s">
        <v>1671</v>
      </c>
      <c r="B45" s="20" t="s">
        <v>1053</v>
      </c>
      <c r="C45" s="20" t="s">
        <v>1670</v>
      </c>
      <c r="D45" s="20"/>
      <c r="E45" s="44"/>
      <c r="F45" s="44"/>
    </row>
    <row r="46" spans="1:6" ht="31.2" x14ac:dyDescent="0.3">
      <c r="A46" s="20" t="s">
        <v>1669</v>
      </c>
      <c r="B46" s="20" t="s">
        <v>1456</v>
      </c>
      <c r="C46" s="20" t="s">
        <v>1668</v>
      </c>
      <c r="D46" s="20"/>
      <c r="E46" s="44"/>
      <c r="F46" s="44"/>
    </row>
    <row r="47" spans="1:6" ht="31.2" x14ac:dyDescent="0.3">
      <c r="A47" s="24" t="s">
        <v>7</v>
      </c>
      <c r="B47" s="24"/>
      <c r="C47" s="24"/>
      <c r="D47" s="24"/>
      <c r="E47" s="44"/>
      <c r="F47" s="44"/>
    </row>
    <row r="48" spans="1:6" ht="15.6" x14ac:dyDescent="0.3">
      <c r="A48" s="18" t="s">
        <v>6</v>
      </c>
      <c r="B48" s="18"/>
      <c r="C48" s="18"/>
      <c r="D48" s="18"/>
      <c r="E48" s="44"/>
      <c r="F48" s="44"/>
    </row>
    <row r="49" spans="1:6" ht="15.6" x14ac:dyDescent="0.3">
      <c r="A49" s="19" t="s">
        <v>5</v>
      </c>
      <c r="B49" s="19"/>
      <c r="C49" s="19"/>
      <c r="D49" s="19"/>
      <c r="E49" s="44"/>
      <c r="F49" s="44"/>
    </row>
    <row r="50" spans="1:6" ht="15.6" x14ac:dyDescent="0.3">
      <c r="A50" s="20" t="s">
        <v>4</v>
      </c>
      <c r="B50" s="20"/>
      <c r="C50" s="20"/>
      <c r="D50" s="20"/>
      <c r="E50" s="44"/>
      <c r="F50" s="44"/>
    </row>
    <row r="51" spans="1:6" ht="15.6" x14ac:dyDescent="0.3">
      <c r="A51" s="24" t="s">
        <v>3</v>
      </c>
      <c r="B51" s="24"/>
      <c r="C51" s="24"/>
      <c r="D51" s="24"/>
      <c r="E51" s="44"/>
      <c r="F51" s="44"/>
    </row>
    <row r="52" spans="1:6" ht="15.6" x14ac:dyDescent="0.3">
      <c r="A52" s="18" t="s">
        <v>2</v>
      </c>
      <c r="B52" s="18"/>
      <c r="C52" s="18"/>
      <c r="D52" s="18"/>
      <c r="E52" s="44"/>
      <c r="F52" s="44"/>
    </row>
    <row r="53" spans="1:6" ht="15.6" x14ac:dyDescent="0.3">
      <c r="A53" s="19" t="s">
        <v>1</v>
      </c>
      <c r="B53" s="19"/>
      <c r="C53" s="19"/>
      <c r="D53" s="19"/>
      <c r="E53" s="44"/>
      <c r="F53" s="44"/>
    </row>
    <row r="54" spans="1:6" ht="15.6" x14ac:dyDescent="0.3">
      <c r="A54" s="20" t="s">
        <v>0</v>
      </c>
      <c r="B54" s="20"/>
      <c r="C54" s="20"/>
      <c r="D54" s="20"/>
      <c r="E54" s="44"/>
      <c r="F54" s="44"/>
    </row>
    <row r="55" spans="1:6" s="366" customFormat="1" x14ac:dyDescent="0.3">
      <c r="A55" s="93" t="s">
        <v>1549</v>
      </c>
      <c r="B55" s="93" t="s">
        <v>1456</v>
      </c>
      <c r="C55" s="93" t="s">
        <v>1668</v>
      </c>
      <c r="D55" s="93"/>
      <c r="E55" s="367"/>
      <c r="F55" s="367"/>
    </row>
    <row r="56" spans="1:6" s="366" customFormat="1" x14ac:dyDescent="0.3">
      <c r="A56" s="96" t="s">
        <v>1667</v>
      </c>
      <c r="B56" s="96" t="s">
        <v>1666</v>
      </c>
      <c r="C56" s="96" t="s">
        <v>1665</v>
      </c>
      <c r="D56" s="96"/>
      <c r="E56" s="367"/>
      <c r="F56" s="367"/>
    </row>
    <row r="57" spans="1:6" s="366" customFormat="1" x14ac:dyDescent="0.3">
      <c r="A57" s="294" t="s">
        <v>1664</v>
      </c>
      <c r="B57" s="294" t="s">
        <v>1663</v>
      </c>
      <c r="C57" s="294" t="s">
        <v>1662</v>
      </c>
      <c r="D57" s="294"/>
      <c r="E57" s="367"/>
      <c r="F57" s="367"/>
    </row>
    <row r="58" spans="1:6" ht="3" customHeight="1" x14ac:dyDescent="0.3">
      <c r="A58" s="112"/>
      <c r="B58" s="112"/>
      <c r="C58" s="112"/>
      <c r="D58" s="112"/>
    </row>
  </sheetData>
  <pageMargins left="0.7" right="0.7" top="0.75" bottom="0.75" header="0.3" footer="0.3"/>
  <pageSetup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EF64D-E645-40AE-8F29-A0D6B1787AB0}">
  <dimension ref="A1:F52"/>
  <sheetViews>
    <sheetView workbookViewId="0">
      <selection activeCell="D25" sqref="D25"/>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1690</v>
      </c>
      <c r="C2" s="51" t="s">
        <v>51</v>
      </c>
      <c r="D2" s="51">
        <v>11</v>
      </c>
      <c r="E2" s="51">
        <v>5</v>
      </c>
      <c r="F2" s="51" t="s">
        <v>146</v>
      </c>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17" t="s">
        <v>63</v>
      </c>
      <c r="C6" s="17"/>
      <c r="D6" s="17"/>
      <c r="E6" s="44" t="s">
        <v>22</v>
      </c>
      <c r="F6" s="44"/>
    </row>
    <row r="7" spans="1:6" ht="31.2" x14ac:dyDescent="0.3">
      <c r="A7" s="20" t="s">
        <v>48</v>
      </c>
      <c r="B7" s="20" t="s">
        <v>63</v>
      </c>
      <c r="C7" s="20"/>
      <c r="D7" s="20"/>
      <c r="E7" s="44" t="s">
        <v>22</v>
      </c>
      <c r="F7" s="44"/>
    </row>
    <row r="8" spans="1:6" ht="15.6" x14ac:dyDescent="0.3">
      <c r="A8" s="24" t="s">
        <v>47</v>
      </c>
      <c r="B8" s="24"/>
      <c r="C8" s="24"/>
      <c r="D8" s="24"/>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c r="C13" s="17"/>
      <c r="D13" s="17"/>
      <c r="E13" s="44"/>
      <c r="F13" s="44"/>
    </row>
    <row r="14" spans="1:6" ht="15.6" x14ac:dyDescent="0.3">
      <c r="A14" s="20" t="s">
        <v>43</v>
      </c>
      <c r="B14" s="20"/>
      <c r="C14" s="20"/>
      <c r="D14" s="20"/>
      <c r="E14" s="44"/>
      <c r="F14" s="44"/>
    </row>
    <row r="15" spans="1:6" ht="15.6" x14ac:dyDescent="0.3">
      <c r="A15" s="24" t="s">
        <v>42</v>
      </c>
      <c r="B15" s="24"/>
      <c r="C15" s="24"/>
      <c r="D15" s="24"/>
      <c r="E15" s="44"/>
      <c r="F15" s="44"/>
    </row>
    <row r="16" spans="1:6" ht="109.2" x14ac:dyDescent="0.3">
      <c r="A16" s="18" t="s">
        <v>41</v>
      </c>
      <c r="B16" s="18" t="s">
        <v>1689</v>
      </c>
      <c r="C16" s="18" t="s">
        <v>1688</v>
      </c>
      <c r="D16" s="18"/>
      <c r="E16" s="44"/>
      <c r="F16" s="44"/>
    </row>
    <row r="17" spans="1:6" ht="140.4" x14ac:dyDescent="0.3">
      <c r="A17" s="19" t="s">
        <v>40</v>
      </c>
      <c r="B17" s="19" t="s">
        <v>1687</v>
      </c>
      <c r="C17" s="19" t="s">
        <v>1686</v>
      </c>
      <c r="D17" s="19"/>
      <c r="E17" s="44"/>
      <c r="F17" s="44"/>
    </row>
    <row r="18" spans="1:6" ht="31.2" x14ac:dyDescent="0.3">
      <c r="A18" s="20" t="s">
        <v>39</v>
      </c>
      <c r="B18" s="20" t="s">
        <v>772</v>
      </c>
      <c r="C18" s="20"/>
      <c r="D18" s="20"/>
      <c r="E18" s="44" t="s">
        <v>22</v>
      </c>
      <c r="F18" s="44"/>
    </row>
    <row r="19" spans="1:6" ht="15.6" x14ac:dyDescent="0.3">
      <c r="A19" s="24" t="s">
        <v>38</v>
      </c>
      <c r="B19" s="24"/>
      <c r="C19" s="24"/>
      <c r="D19" s="24"/>
      <c r="E19" s="44"/>
      <c r="F19" s="44"/>
    </row>
    <row r="20" spans="1:6" ht="31.2" x14ac:dyDescent="0.3">
      <c r="A20" s="18" t="s">
        <v>37</v>
      </c>
      <c r="B20" s="18"/>
      <c r="C20" s="18"/>
      <c r="D20" s="18"/>
      <c r="E20" s="44" t="s">
        <v>36</v>
      </c>
      <c r="F20" s="44"/>
    </row>
    <row r="21" spans="1:6" ht="46.8" x14ac:dyDescent="0.3">
      <c r="A21" s="19" t="s">
        <v>35</v>
      </c>
      <c r="B21" s="19"/>
      <c r="C21" s="19"/>
      <c r="D21" s="19"/>
      <c r="E21" s="44" t="s">
        <v>34</v>
      </c>
      <c r="F21" s="44"/>
    </row>
    <row r="22" spans="1:6" ht="31.2" x14ac:dyDescent="0.3">
      <c r="A22" s="20" t="s">
        <v>33</v>
      </c>
      <c r="B22" s="20"/>
      <c r="C22" s="20"/>
      <c r="D22" s="20"/>
      <c r="E22" s="44"/>
      <c r="F22" s="44"/>
    </row>
    <row r="23" spans="1:6" ht="31.2" x14ac:dyDescent="0.3">
      <c r="A23" s="24" t="s">
        <v>32</v>
      </c>
      <c r="B23" s="24"/>
      <c r="C23" s="24"/>
      <c r="D23" s="24"/>
      <c r="E23" s="44"/>
      <c r="F23" s="44"/>
    </row>
    <row r="24" spans="1:6" ht="31.2" x14ac:dyDescent="0.3">
      <c r="A24" s="18" t="s">
        <v>31</v>
      </c>
      <c r="B24" s="18"/>
      <c r="C24" s="18"/>
      <c r="D24" s="18"/>
      <c r="E24" s="44"/>
      <c r="F24" s="44"/>
    </row>
    <row r="25" spans="1:6" ht="31.2" x14ac:dyDescent="0.3">
      <c r="A25" s="19" t="s">
        <v>30</v>
      </c>
      <c r="B25" s="19"/>
      <c r="C25" s="19"/>
      <c r="D25" s="19"/>
      <c r="E25" s="44"/>
      <c r="F25" s="44"/>
    </row>
    <row r="26" spans="1:6" ht="15.6" x14ac:dyDescent="0.3">
      <c r="A26" s="20" t="s">
        <v>29</v>
      </c>
      <c r="B26" s="20"/>
      <c r="C26" s="20"/>
      <c r="D26" s="20"/>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15.6" x14ac:dyDescent="0.3">
      <c r="A30" s="21" t="s">
        <v>27</v>
      </c>
      <c r="B30" s="21" t="s">
        <v>1685</v>
      </c>
      <c r="C30" s="21" t="s">
        <v>1685</v>
      </c>
      <c r="D30" s="21"/>
      <c r="E30" s="44"/>
      <c r="F30" s="44"/>
    </row>
    <row r="31" spans="1:6" ht="15.6" x14ac:dyDescent="0.3">
      <c r="A31" s="18" t="s">
        <v>26</v>
      </c>
      <c r="B31" s="18" t="s">
        <v>487</v>
      </c>
      <c r="C31" s="18"/>
      <c r="D31" s="18"/>
      <c r="E31" s="44"/>
      <c r="F31" s="44"/>
    </row>
    <row r="32" spans="1:6" ht="78" x14ac:dyDescent="0.3">
      <c r="A32" s="19" t="s">
        <v>25</v>
      </c>
      <c r="B32" s="19" t="s">
        <v>1684</v>
      </c>
      <c r="C32" s="19" t="s">
        <v>1683</v>
      </c>
      <c r="D32" s="19"/>
      <c r="E32" s="44"/>
      <c r="F32" s="44"/>
    </row>
    <row r="33" spans="1:6" ht="15.6" x14ac:dyDescent="0.3">
      <c r="A33" s="20" t="s">
        <v>24</v>
      </c>
      <c r="B33" s="20"/>
      <c r="C33" s="20"/>
      <c r="D33" s="20"/>
      <c r="E33" s="44"/>
      <c r="F33" s="44"/>
    </row>
    <row r="34" spans="1:6" ht="31.2" x14ac:dyDescent="0.3">
      <c r="A34" s="24" t="s">
        <v>23</v>
      </c>
      <c r="B34" s="24" t="s">
        <v>63</v>
      </c>
      <c r="C34" s="24"/>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15.6" x14ac:dyDescent="0.3">
      <c r="A38" s="23" t="s">
        <v>17</v>
      </c>
      <c r="B38" s="23" t="s">
        <v>1682</v>
      </c>
      <c r="C38" s="23" t="s">
        <v>1682</v>
      </c>
      <c r="D38" s="23"/>
      <c r="E38" s="44" t="s">
        <v>15</v>
      </c>
      <c r="F38" s="44"/>
    </row>
    <row r="39" spans="1:6" ht="31.2" x14ac:dyDescent="0.3">
      <c r="A39" s="19" t="s">
        <v>14</v>
      </c>
      <c r="B39" s="19"/>
      <c r="C39" s="19"/>
      <c r="D39" s="19"/>
      <c r="E39" s="44"/>
      <c r="F39" s="44"/>
    </row>
    <row r="40" spans="1:6" ht="15.6" x14ac:dyDescent="0.3">
      <c r="A40" s="20" t="s">
        <v>13</v>
      </c>
      <c r="B40" s="20"/>
      <c r="C40" s="20"/>
      <c r="D40" s="20"/>
      <c r="E40" s="44"/>
      <c r="F40" s="44"/>
    </row>
    <row r="41" spans="1:6" ht="15.6" x14ac:dyDescent="0.3">
      <c r="A41" s="24" t="s">
        <v>12</v>
      </c>
      <c r="B41" s="24"/>
      <c r="C41" s="24"/>
      <c r="D41" s="24"/>
      <c r="E41" s="44"/>
      <c r="F41" s="44"/>
    </row>
    <row r="42" spans="1:6" ht="15.6" x14ac:dyDescent="0.3">
      <c r="A42" s="18" t="s">
        <v>11</v>
      </c>
      <c r="B42" s="18"/>
      <c r="C42" s="18"/>
      <c r="D42" s="18"/>
      <c r="E42" s="44"/>
      <c r="F42" s="44"/>
    </row>
    <row r="43" spans="1:6" ht="15.6" x14ac:dyDescent="0.3">
      <c r="A43" s="19" t="s">
        <v>10</v>
      </c>
      <c r="B43" s="19"/>
      <c r="C43" s="19"/>
      <c r="D43" s="19"/>
      <c r="E43" s="44"/>
      <c r="F43" s="44"/>
    </row>
    <row r="44" spans="1:6" ht="78" x14ac:dyDescent="0.3">
      <c r="A44" s="20" t="s">
        <v>9</v>
      </c>
      <c r="B44" s="20" t="s">
        <v>1681</v>
      </c>
      <c r="C44" s="20" t="s">
        <v>1680</v>
      </c>
      <c r="D44" s="20"/>
      <c r="E44" s="44"/>
      <c r="F44" s="44"/>
    </row>
    <row r="45" spans="1:6" ht="31.2" x14ac:dyDescent="0.3">
      <c r="A45" s="24" t="s">
        <v>7</v>
      </c>
      <c r="B45" s="24"/>
      <c r="C45" s="24"/>
      <c r="D45" s="24"/>
      <c r="E45" s="44"/>
      <c r="F45" s="44"/>
    </row>
    <row r="46" spans="1:6" ht="15.6" x14ac:dyDescent="0.3">
      <c r="A46" s="18" t="s">
        <v>6</v>
      </c>
      <c r="B46" s="18"/>
      <c r="C46" s="18"/>
      <c r="D46" s="18"/>
      <c r="E46" s="44"/>
      <c r="F46" s="44"/>
    </row>
    <row r="47" spans="1:6" ht="15.6" x14ac:dyDescent="0.3">
      <c r="A47" s="19" t="s">
        <v>5</v>
      </c>
      <c r="B47" s="19"/>
      <c r="C47" s="19"/>
      <c r="D47" s="19"/>
      <c r="E47" s="44"/>
      <c r="F47" s="44"/>
    </row>
    <row r="48" spans="1:6" ht="15.6" x14ac:dyDescent="0.3">
      <c r="A48" s="20" t="s">
        <v>4</v>
      </c>
      <c r="B48" s="20"/>
      <c r="C48" s="20"/>
      <c r="D48" s="20"/>
      <c r="E48" s="44"/>
      <c r="F48" s="44"/>
    </row>
    <row r="49" spans="1:6" ht="15.6" x14ac:dyDescent="0.3">
      <c r="A49" s="24" t="s">
        <v>3</v>
      </c>
      <c r="B49" s="24"/>
      <c r="C49" s="24"/>
      <c r="D49" s="24"/>
      <c r="E49" s="44"/>
      <c r="F49" s="44"/>
    </row>
    <row r="50" spans="1:6" ht="15.6" x14ac:dyDescent="0.3">
      <c r="A50" s="18" t="s">
        <v>2</v>
      </c>
      <c r="B50" s="18"/>
      <c r="C50" s="18"/>
      <c r="D50" s="18"/>
      <c r="E50" s="44"/>
      <c r="F50" s="44"/>
    </row>
    <row r="51" spans="1:6" ht="15.6" x14ac:dyDescent="0.3">
      <c r="A51" s="19" t="s">
        <v>1</v>
      </c>
      <c r="B51" s="19"/>
      <c r="C51" s="19"/>
      <c r="D51" s="19"/>
      <c r="E51" s="44"/>
      <c r="F51" s="44"/>
    </row>
    <row r="52" spans="1:6" ht="15.6" x14ac:dyDescent="0.3">
      <c r="A52" s="20" t="s">
        <v>0</v>
      </c>
      <c r="B52" s="20"/>
      <c r="C52" s="20"/>
      <c r="D52" s="20"/>
      <c r="E52" s="44"/>
      <c r="F52" s="44"/>
    </row>
  </sheetData>
  <pageMargins left="0.7" right="0.7" top="0.75" bottom="0.75" header="0.3" footer="0.3"/>
  <pageSetup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9B7D8-0C78-46E5-AEFE-B202F9F4AC5B}">
  <dimension ref="A1:F52"/>
  <sheetViews>
    <sheetView workbookViewId="0">
      <selection activeCell="D5" sqref="D5"/>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1692</v>
      </c>
      <c r="C2" s="51" t="s">
        <v>86</v>
      </c>
      <c r="D2" s="51">
        <v>3</v>
      </c>
      <c r="E2" s="51">
        <v>4</v>
      </c>
      <c r="F2" s="51" t="s">
        <v>85</v>
      </c>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362">
        <v>300</v>
      </c>
      <c r="C6" s="17" t="s">
        <v>83</v>
      </c>
      <c r="D6" s="17"/>
      <c r="E6" s="44" t="s">
        <v>22</v>
      </c>
      <c r="F6" s="44"/>
    </row>
    <row r="7" spans="1:6" ht="31.2" x14ac:dyDescent="0.3">
      <c r="A7" s="20" t="s">
        <v>48</v>
      </c>
      <c r="B7" s="20" t="s">
        <v>1691</v>
      </c>
      <c r="C7" s="20" t="s">
        <v>83</v>
      </c>
      <c r="D7" s="20"/>
      <c r="E7" s="44" t="s">
        <v>22</v>
      </c>
      <c r="F7" s="44"/>
    </row>
    <row r="8" spans="1:6" ht="15.6" x14ac:dyDescent="0.3">
      <c r="A8" s="24" t="s">
        <v>47</v>
      </c>
      <c r="B8" s="24"/>
      <c r="C8" s="24"/>
      <c r="D8" s="24"/>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c r="C13" s="17"/>
      <c r="D13" s="17"/>
      <c r="E13" s="44"/>
      <c r="F13" s="44"/>
    </row>
    <row r="14" spans="1:6" ht="15.6" x14ac:dyDescent="0.3">
      <c r="A14" s="20" t="s">
        <v>43</v>
      </c>
      <c r="B14" s="20"/>
      <c r="C14" s="20"/>
      <c r="D14" s="20"/>
      <c r="E14" s="44"/>
      <c r="F14" s="44"/>
    </row>
    <row r="15" spans="1:6" ht="15.6" x14ac:dyDescent="0.3">
      <c r="A15" s="24" t="s">
        <v>42</v>
      </c>
      <c r="B15" s="24"/>
      <c r="C15" s="24"/>
      <c r="D15" s="24"/>
      <c r="E15" s="44"/>
      <c r="F15" s="44"/>
    </row>
    <row r="16" spans="1:6" ht="15.6" x14ac:dyDescent="0.3">
      <c r="A16" s="18" t="s">
        <v>41</v>
      </c>
      <c r="B16" s="18">
        <v>29</v>
      </c>
      <c r="C16" s="18"/>
      <c r="D16" s="18"/>
      <c r="E16" s="44"/>
      <c r="F16" s="44"/>
    </row>
    <row r="17" spans="1:6" ht="15.6" x14ac:dyDescent="0.3">
      <c r="A17" s="19" t="s">
        <v>40</v>
      </c>
      <c r="B17" s="19"/>
      <c r="C17" s="19"/>
      <c r="D17" s="19"/>
      <c r="E17" s="44"/>
      <c r="F17" s="44"/>
    </row>
    <row r="18" spans="1:6" ht="31.2" x14ac:dyDescent="0.3">
      <c r="A18" s="20" t="s">
        <v>39</v>
      </c>
      <c r="B18" s="20"/>
      <c r="C18" s="20"/>
      <c r="D18" s="20"/>
      <c r="E18" s="44" t="s">
        <v>22</v>
      </c>
      <c r="F18" s="44"/>
    </row>
    <row r="19" spans="1:6" ht="15.6" x14ac:dyDescent="0.3">
      <c r="A19" s="24" t="s">
        <v>38</v>
      </c>
      <c r="B19" s="24" t="s">
        <v>718</v>
      </c>
      <c r="C19" s="24"/>
      <c r="D19" s="24"/>
      <c r="E19" s="44"/>
      <c r="F19" s="44"/>
    </row>
    <row r="20" spans="1:6" ht="31.2" x14ac:dyDescent="0.3">
      <c r="A20" s="18" t="s">
        <v>37</v>
      </c>
      <c r="B20" s="18"/>
      <c r="C20" s="18"/>
      <c r="D20" s="18"/>
      <c r="E20" s="44" t="s">
        <v>36</v>
      </c>
      <c r="F20" s="44"/>
    </row>
    <row r="21" spans="1:6" ht="46.8" x14ac:dyDescent="0.3">
      <c r="A21" s="19" t="s">
        <v>35</v>
      </c>
      <c r="B21" s="19"/>
      <c r="C21" s="19"/>
      <c r="D21" s="19"/>
      <c r="E21" s="44" t="s">
        <v>34</v>
      </c>
      <c r="F21" s="44"/>
    </row>
    <row r="22" spans="1:6" ht="31.2" x14ac:dyDescent="0.3">
      <c r="A22" s="20" t="s">
        <v>33</v>
      </c>
      <c r="B22" s="20">
        <v>26.4</v>
      </c>
      <c r="C22" s="20"/>
      <c r="D22" s="20"/>
      <c r="E22" s="44"/>
      <c r="F22" s="44"/>
    </row>
    <row r="23" spans="1:6" ht="31.2" x14ac:dyDescent="0.3">
      <c r="A23" s="24" t="s">
        <v>32</v>
      </c>
      <c r="B23" s="49">
        <v>18</v>
      </c>
      <c r="C23" s="24"/>
      <c r="D23" s="24"/>
      <c r="E23" s="44"/>
      <c r="F23" s="44"/>
    </row>
    <row r="24" spans="1:6" ht="31.2" x14ac:dyDescent="0.3">
      <c r="A24" s="18" t="s">
        <v>31</v>
      </c>
      <c r="B24" s="18"/>
      <c r="C24" s="18"/>
      <c r="D24" s="18"/>
      <c r="E24" s="44"/>
      <c r="F24" s="44"/>
    </row>
    <row r="25" spans="1:6" ht="31.2" x14ac:dyDescent="0.3">
      <c r="A25" s="19" t="s">
        <v>30</v>
      </c>
      <c r="B25" s="19"/>
      <c r="C25" s="19"/>
      <c r="D25" s="19"/>
      <c r="E25" s="44"/>
      <c r="F25" s="44"/>
    </row>
    <row r="26" spans="1:6" ht="15.6" x14ac:dyDescent="0.3">
      <c r="A26" s="20" t="s">
        <v>29</v>
      </c>
      <c r="B26" s="20"/>
      <c r="C26" s="20"/>
      <c r="D26" s="20"/>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15.6" x14ac:dyDescent="0.3">
      <c r="A30" s="21" t="s">
        <v>27</v>
      </c>
      <c r="B30" s="21"/>
      <c r="C30" s="21"/>
      <c r="D30" s="21"/>
      <c r="E30" s="44"/>
      <c r="F30" s="44"/>
    </row>
    <row r="31" spans="1:6" ht="15.6" x14ac:dyDescent="0.3">
      <c r="A31" s="18" t="s">
        <v>26</v>
      </c>
      <c r="B31" s="18"/>
      <c r="C31" s="18"/>
      <c r="D31" s="18"/>
      <c r="E31" s="44"/>
      <c r="F31" s="44"/>
    </row>
    <row r="32" spans="1:6" ht="15.6" x14ac:dyDescent="0.3">
      <c r="A32" s="19" t="s">
        <v>25</v>
      </c>
      <c r="B32" s="19"/>
      <c r="C32" s="19"/>
      <c r="D32" s="19"/>
      <c r="E32" s="44"/>
      <c r="F32" s="44"/>
    </row>
    <row r="33" spans="1:6" ht="15.6" x14ac:dyDescent="0.3">
      <c r="A33" s="20" t="s">
        <v>24</v>
      </c>
      <c r="B33" s="20"/>
      <c r="C33" s="20"/>
      <c r="D33" s="20"/>
      <c r="E33" s="44"/>
      <c r="F33" s="44"/>
    </row>
    <row r="34" spans="1:6" ht="31.2" x14ac:dyDescent="0.3">
      <c r="A34" s="24" t="s">
        <v>23</v>
      </c>
      <c r="B34" s="24"/>
      <c r="C34" s="24"/>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15.6" x14ac:dyDescent="0.3">
      <c r="A38" s="23" t="s">
        <v>17</v>
      </c>
      <c r="B38" s="23">
        <v>30</v>
      </c>
      <c r="C38" s="23"/>
      <c r="D38" s="23"/>
      <c r="E38" s="44" t="s">
        <v>15</v>
      </c>
      <c r="F38" s="44"/>
    </row>
    <row r="39" spans="1:6" ht="31.2" x14ac:dyDescent="0.3">
      <c r="A39" s="19" t="s">
        <v>14</v>
      </c>
      <c r="B39" s="19"/>
      <c r="C39" s="19"/>
      <c r="D39" s="19"/>
      <c r="E39" s="44"/>
      <c r="F39" s="44"/>
    </row>
    <row r="40" spans="1:6" ht="15.6" x14ac:dyDescent="0.3">
      <c r="A40" s="20" t="s">
        <v>13</v>
      </c>
      <c r="B40" s="20"/>
      <c r="C40" s="20"/>
      <c r="D40" s="20"/>
      <c r="E40" s="44"/>
      <c r="F40" s="44"/>
    </row>
    <row r="41" spans="1:6" ht="15.6" x14ac:dyDescent="0.3">
      <c r="A41" s="24" t="s">
        <v>12</v>
      </c>
      <c r="B41" s="24"/>
      <c r="C41" s="24"/>
      <c r="D41" s="24"/>
      <c r="E41" s="44"/>
      <c r="F41" s="44"/>
    </row>
    <row r="42" spans="1:6" ht="15.6" x14ac:dyDescent="0.3">
      <c r="A42" s="18" t="s">
        <v>11</v>
      </c>
      <c r="B42" s="18"/>
      <c r="C42" s="18"/>
      <c r="D42" s="18"/>
      <c r="E42" s="44"/>
      <c r="F42" s="44"/>
    </row>
    <row r="43" spans="1:6" ht="15.6" x14ac:dyDescent="0.3">
      <c r="A43" s="19" t="s">
        <v>10</v>
      </c>
      <c r="B43" s="19"/>
      <c r="C43" s="19"/>
      <c r="D43" s="19"/>
      <c r="E43" s="44"/>
      <c r="F43" s="44"/>
    </row>
    <row r="44" spans="1:6" ht="31.2" x14ac:dyDescent="0.3">
      <c r="A44" s="20" t="s">
        <v>9</v>
      </c>
      <c r="B44" s="20">
        <v>29</v>
      </c>
      <c r="C44" s="20"/>
      <c r="D44" s="20" t="s">
        <v>1513</v>
      </c>
      <c r="E44" s="44"/>
      <c r="F44" s="44"/>
    </row>
    <row r="45" spans="1:6" ht="31.2" x14ac:dyDescent="0.3">
      <c r="A45" s="24" t="s">
        <v>7</v>
      </c>
      <c r="B45" s="24"/>
      <c r="C45" s="24"/>
      <c r="D45" s="24"/>
      <c r="E45" s="44"/>
      <c r="F45" s="44"/>
    </row>
    <row r="46" spans="1:6" ht="15.6" x14ac:dyDescent="0.3">
      <c r="A46" s="18" t="s">
        <v>6</v>
      </c>
      <c r="B46" s="18"/>
      <c r="C46" s="18"/>
      <c r="D46" s="18"/>
      <c r="E46" s="44"/>
      <c r="F46" s="44"/>
    </row>
    <row r="47" spans="1:6" ht="15.6" x14ac:dyDescent="0.3">
      <c r="A47" s="19" t="s">
        <v>5</v>
      </c>
      <c r="B47" s="19"/>
      <c r="C47" s="19"/>
      <c r="D47" s="19"/>
      <c r="E47" s="44"/>
      <c r="F47" s="44"/>
    </row>
    <row r="48" spans="1:6" ht="15.6" x14ac:dyDescent="0.3">
      <c r="A48" s="20" t="s">
        <v>4</v>
      </c>
      <c r="B48" s="20"/>
      <c r="C48" s="20"/>
      <c r="D48" s="20"/>
      <c r="E48" s="44"/>
      <c r="F48" s="44"/>
    </row>
    <row r="49" spans="1:6" ht="15.6" x14ac:dyDescent="0.3">
      <c r="A49" s="24" t="s">
        <v>3</v>
      </c>
      <c r="B49" s="24"/>
      <c r="C49" s="24"/>
      <c r="D49" s="24"/>
      <c r="E49" s="44"/>
      <c r="F49" s="44"/>
    </row>
    <row r="50" spans="1:6" ht="15.6" x14ac:dyDescent="0.3">
      <c r="A50" s="18" t="s">
        <v>2</v>
      </c>
      <c r="B50" s="18"/>
      <c r="C50" s="18"/>
      <c r="D50" s="18"/>
      <c r="E50" s="44"/>
      <c r="F50" s="44"/>
    </row>
    <row r="51" spans="1:6" ht="15.6" x14ac:dyDescent="0.3">
      <c r="A51" s="19" t="s">
        <v>1</v>
      </c>
      <c r="B51" s="19"/>
      <c r="C51" s="19"/>
      <c r="D51" s="19"/>
      <c r="E51" s="44"/>
      <c r="F51" s="44"/>
    </row>
    <row r="52" spans="1:6" ht="15.6" x14ac:dyDescent="0.3">
      <c r="A52" s="20" t="s">
        <v>0</v>
      </c>
      <c r="B52" s="20"/>
      <c r="C52" s="20"/>
      <c r="D52" s="20"/>
      <c r="E52" s="44"/>
      <c r="F52" s="44"/>
    </row>
  </sheetData>
  <pageMargins left="0.7" right="0.7" top="0.75" bottom="0.75" header="0.3" footer="0.3"/>
  <pageSetup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F201-9161-40F1-A0ED-07E94D1B4E32}">
  <dimension ref="A1:F52"/>
  <sheetViews>
    <sheetView topLeftCell="A3" workbookViewId="0">
      <selection activeCell="D5" sqref="D5"/>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1702</v>
      </c>
      <c r="C2" s="51"/>
      <c r="D2" s="51">
        <v>1</v>
      </c>
      <c r="E2" s="51">
        <v>1</v>
      </c>
      <c r="F2" s="51" t="s">
        <v>1701</v>
      </c>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17"/>
      <c r="C6" s="17"/>
      <c r="D6" s="17"/>
      <c r="E6" s="44" t="s">
        <v>22</v>
      </c>
      <c r="F6" s="44"/>
    </row>
    <row r="7" spans="1:6" ht="31.2" x14ac:dyDescent="0.3">
      <c r="A7" s="20" t="s">
        <v>48</v>
      </c>
      <c r="B7" s="20" t="s">
        <v>1182</v>
      </c>
      <c r="C7" s="20"/>
      <c r="D7" s="20" t="s">
        <v>122</v>
      </c>
      <c r="E7" s="44" t="s">
        <v>22</v>
      </c>
      <c r="F7" s="44"/>
    </row>
    <row r="8" spans="1:6" ht="15.6" x14ac:dyDescent="0.3">
      <c r="A8" s="24" t="s">
        <v>47</v>
      </c>
      <c r="B8" s="24"/>
      <c r="C8" s="24"/>
      <c r="D8" s="24"/>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t="s">
        <v>1700</v>
      </c>
      <c r="C13" s="17"/>
      <c r="D13" s="17" t="s">
        <v>1699</v>
      </c>
      <c r="E13" s="44" t="s">
        <v>1698</v>
      </c>
      <c r="F13" s="44"/>
    </row>
    <row r="14" spans="1:6" ht="15.6" x14ac:dyDescent="0.3">
      <c r="A14" s="20" t="s">
        <v>43</v>
      </c>
      <c r="B14" s="45" t="s">
        <v>1697</v>
      </c>
      <c r="C14" s="20"/>
      <c r="D14" s="20" t="s">
        <v>1696</v>
      </c>
      <c r="E14" s="44" t="s">
        <v>1695</v>
      </c>
      <c r="F14" s="44"/>
    </row>
    <row r="15" spans="1:6" ht="15.6" x14ac:dyDescent="0.3">
      <c r="A15" s="24" t="s">
        <v>42</v>
      </c>
      <c r="B15" s="24"/>
      <c r="C15" s="24"/>
      <c r="D15" s="24"/>
      <c r="E15" s="44"/>
      <c r="F15" s="44"/>
    </row>
    <row r="16" spans="1:6" ht="15.6" x14ac:dyDescent="0.3">
      <c r="A16" s="18" t="s">
        <v>41</v>
      </c>
      <c r="B16" s="18"/>
      <c r="C16" s="18"/>
      <c r="D16" s="18"/>
      <c r="E16" s="44"/>
      <c r="F16" s="44"/>
    </row>
    <row r="17" spans="1:6" ht="15.6" x14ac:dyDescent="0.3">
      <c r="A17" s="19" t="s">
        <v>40</v>
      </c>
      <c r="B17" s="19"/>
      <c r="C17" s="19"/>
      <c r="D17" s="19"/>
      <c r="E17" s="44"/>
      <c r="F17" s="44"/>
    </row>
    <row r="18" spans="1:6" ht="31.2" x14ac:dyDescent="0.3">
      <c r="A18" s="20" t="s">
        <v>39</v>
      </c>
      <c r="B18" s="20"/>
      <c r="C18" s="20"/>
      <c r="D18" s="20"/>
      <c r="E18" s="44" t="s">
        <v>22</v>
      </c>
      <c r="F18" s="44"/>
    </row>
    <row r="19" spans="1:6" ht="15.6" x14ac:dyDescent="0.3">
      <c r="A19" s="24" t="s">
        <v>38</v>
      </c>
      <c r="B19" s="24"/>
      <c r="C19" s="24"/>
      <c r="D19" s="24"/>
      <c r="E19" s="44"/>
      <c r="F19" s="44"/>
    </row>
    <row r="20" spans="1:6" ht="31.2" x14ac:dyDescent="0.3">
      <c r="A20" s="18" t="s">
        <v>37</v>
      </c>
      <c r="B20" s="18"/>
      <c r="C20" s="18"/>
      <c r="D20" s="18"/>
      <c r="E20" s="44" t="s">
        <v>36</v>
      </c>
      <c r="F20" s="44"/>
    </row>
    <row r="21" spans="1:6" ht="46.8" x14ac:dyDescent="0.3">
      <c r="A21" s="19" t="s">
        <v>35</v>
      </c>
      <c r="B21" s="19"/>
      <c r="C21" s="19"/>
      <c r="D21" s="19"/>
      <c r="E21" s="44" t="s">
        <v>34</v>
      </c>
      <c r="F21" s="44"/>
    </row>
    <row r="22" spans="1:6" ht="31.2" x14ac:dyDescent="0.3">
      <c r="A22" s="20" t="s">
        <v>33</v>
      </c>
      <c r="B22" s="20"/>
      <c r="C22" s="20"/>
      <c r="D22" s="20"/>
      <c r="E22" s="44"/>
      <c r="F22" s="44"/>
    </row>
    <row r="23" spans="1:6" ht="31.2" x14ac:dyDescent="0.3">
      <c r="A23" s="24" t="s">
        <v>32</v>
      </c>
      <c r="B23" s="24"/>
      <c r="C23" s="24"/>
      <c r="D23" s="24"/>
      <c r="E23" s="44"/>
      <c r="F23" s="44"/>
    </row>
    <row r="24" spans="1:6" ht="31.2" x14ac:dyDescent="0.3">
      <c r="A24" s="18" t="s">
        <v>31</v>
      </c>
      <c r="B24" s="18"/>
      <c r="C24" s="18"/>
      <c r="D24" s="18"/>
      <c r="E24" s="44"/>
      <c r="F24" s="44"/>
    </row>
    <row r="25" spans="1:6" ht="31.2" x14ac:dyDescent="0.3">
      <c r="A25" s="19" t="s">
        <v>30</v>
      </c>
      <c r="B25" s="19"/>
      <c r="C25" s="19"/>
      <c r="D25" s="19"/>
      <c r="E25" s="44"/>
      <c r="F25" s="44"/>
    </row>
    <row r="26" spans="1:6" ht="15.6" x14ac:dyDescent="0.3">
      <c r="A26" s="20" t="s">
        <v>29</v>
      </c>
      <c r="B26" s="20"/>
      <c r="C26" s="20"/>
      <c r="D26" s="20"/>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15.6" x14ac:dyDescent="0.3">
      <c r="A30" s="21" t="s">
        <v>27</v>
      </c>
      <c r="B30" s="21"/>
      <c r="C30" s="22"/>
      <c r="D30" s="21"/>
      <c r="E30" s="44"/>
      <c r="F30" s="44"/>
    </row>
    <row r="31" spans="1:6" ht="15.6" x14ac:dyDescent="0.3">
      <c r="A31" s="18" t="s">
        <v>26</v>
      </c>
      <c r="B31" s="18"/>
      <c r="C31" s="18"/>
      <c r="D31" s="18"/>
      <c r="E31" s="44"/>
      <c r="F31" s="44"/>
    </row>
    <row r="32" spans="1:6" ht="15.6" x14ac:dyDescent="0.3">
      <c r="A32" s="19" t="s">
        <v>25</v>
      </c>
      <c r="B32" s="19"/>
      <c r="C32" s="19"/>
      <c r="D32" s="19"/>
      <c r="E32" s="44"/>
      <c r="F32" s="44"/>
    </row>
    <row r="33" spans="1:6" ht="15.6" x14ac:dyDescent="0.3">
      <c r="A33" s="20" t="s">
        <v>24</v>
      </c>
      <c r="B33" s="20"/>
      <c r="C33" s="20"/>
      <c r="D33" s="20"/>
      <c r="E33" s="44"/>
      <c r="F33" s="44"/>
    </row>
    <row r="34" spans="1:6" ht="31.2" x14ac:dyDescent="0.3">
      <c r="A34" s="24" t="s">
        <v>23</v>
      </c>
      <c r="B34" s="24"/>
      <c r="C34" s="24"/>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31.2" x14ac:dyDescent="0.3">
      <c r="A38" s="23" t="s">
        <v>17</v>
      </c>
      <c r="B38" s="25" t="s">
        <v>1694</v>
      </c>
      <c r="C38" s="25">
        <v>20</v>
      </c>
      <c r="D38" s="23" t="s">
        <v>1693</v>
      </c>
      <c r="E38" s="44" t="s">
        <v>15</v>
      </c>
      <c r="F38" s="44"/>
    </row>
    <row r="39" spans="1:6" ht="31.2" x14ac:dyDescent="0.3">
      <c r="A39" s="19" t="s">
        <v>14</v>
      </c>
      <c r="B39" s="19"/>
      <c r="C39" s="19"/>
      <c r="D39" s="19"/>
      <c r="E39" s="44"/>
      <c r="F39" s="44"/>
    </row>
    <row r="40" spans="1:6" ht="15.6" x14ac:dyDescent="0.3">
      <c r="A40" s="20" t="s">
        <v>13</v>
      </c>
      <c r="B40" s="20"/>
      <c r="C40" s="20"/>
      <c r="D40" s="20"/>
      <c r="E40" s="44"/>
      <c r="F40" s="44"/>
    </row>
    <row r="41" spans="1:6" ht="15.6" x14ac:dyDescent="0.3">
      <c r="A41" s="24" t="s">
        <v>12</v>
      </c>
      <c r="B41" s="24"/>
      <c r="C41" s="24"/>
      <c r="D41" s="24"/>
      <c r="E41" s="44"/>
      <c r="F41" s="44"/>
    </row>
    <row r="42" spans="1:6" ht="15.6" x14ac:dyDescent="0.3">
      <c r="A42" s="18" t="s">
        <v>11</v>
      </c>
      <c r="B42" s="18"/>
      <c r="C42" s="18"/>
      <c r="D42" s="18"/>
      <c r="E42" s="44"/>
      <c r="F42" s="44"/>
    </row>
    <row r="43" spans="1:6" ht="15.6" x14ac:dyDescent="0.3">
      <c r="A43" s="19" t="s">
        <v>10</v>
      </c>
      <c r="B43" s="19"/>
      <c r="C43" s="19"/>
      <c r="D43" s="19"/>
      <c r="E43" s="44"/>
      <c r="F43" s="44"/>
    </row>
    <row r="44" spans="1:6" ht="31.2" x14ac:dyDescent="0.3">
      <c r="A44" s="20" t="s">
        <v>9</v>
      </c>
      <c r="B44" s="20"/>
      <c r="C44" s="20"/>
      <c r="D44" s="20"/>
      <c r="E44" s="44"/>
      <c r="F44" s="44"/>
    </row>
    <row r="45" spans="1:6" ht="31.2" x14ac:dyDescent="0.3">
      <c r="A45" s="24" t="s">
        <v>7</v>
      </c>
      <c r="B45" s="24"/>
      <c r="C45" s="24"/>
      <c r="D45" s="24"/>
      <c r="E45" s="44"/>
      <c r="F45" s="44"/>
    </row>
    <row r="46" spans="1:6" ht="15.6" x14ac:dyDescent="0.3">
      <c r="A46" s="18" t="s">
        <v>6</v>
      </c>
      <c r="B46" s="18"/>
      <c r="C46" s="18"/>
      <c r="D46" s="18"/>
      <c r="E46" s="44"/>
      <c r="F46" s="44"/>
    </row>
    <row r="47" spans="1:6" ht="15.6" x14ac:dyDescent="0.3">
      <c r="A47" s="19" t="s">
        <v>5</v>
      </c>
      <c r="B47" s="19"/>
      <c r="C47" s="19"/>
      <c r="D47" s="19"/>
      <c r="E47" s="44"/>
      <c r="F47" s="44"/>
    </row>
    <row r="48" spans="1:6" ht="15.6" x14ac:dyDescent="0.3">
      <c r="A48" s="20" t="s">
        <v>4</v>
      </c>
      <c r="B48" s="45"/>
      <c r="C48" s="45"/>
      <c r="D48" s="20"/>
      <c r="E48" s="44"/>
      <c r="F48" s="44"/>
    </row>
    <row r="49" spans="1:6" ht="15.6" x14ac:dyDescent="0.3">
      <c r="A49" s="24" t="s">
        <v>3</v>
      </c>
      <c r="B49" s="24"/>
      <c r="C49" s="24"/>
      <c r="D49" s="24"/>
      <c r="E49" s="44"/>
      <c r="F49" s="44"/>
    </row>
    <row r="50" spans="1:6" ht="15.6" x14ac:dyDescent="0.3">
      <c r="A50" s="18" t="s">
        <v>2</v>
      </c>
      <c r="B50" s="18"/>
      <c r="C50" s="18"/>
      <c r="D50" s="18"/>
      <c r="E50" s="44"/>
      <c r="F50" s="44"/>
    </row>
    <row r="51" spans="1:6" ht="15.6" x14ac:dyDescent="0.3">
      <c r="A51" s="19" t="s">
        <v>1</v>
      </c>
      <c r="B51" s="19"/>
      <c r="C51" s="19"/>
      <c r="D51" s="19"/>
      <c r="E51" s="44"/>
      <c r="F51" s="44"/>
    </row>
    <row r="52" spans="1:6" ht="15.6" x14ac:dyDescent="0.3">
      <c r="A52" s="20" t="s">
        <v>0</v>
      </c>
      <c r="B52" s="20"/>
      <c r="C52" s="20"/>
      <c r="D52" s="20"/>
      <c r="E52" s="44"/>
      <c r="F52" s="44"/>
    </row>
  </sheetData>
  <pageMargins left="0.7" right="0.7" top="0.75" bottom="0.75" header="0.3" footer="0.3"/>
  <pageSetup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4F19F-D8EE-48FA-ABC0-2A53753B0F1A}">
  <dimension ref="A1:F52"/>
  <sheetViews>
    <sheetView workbookViewId="0">
      <selection activeCell="D38" sqref="D38"/>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1726</v>
      </c>
      <c r="C2" s="51" t="s">
        <v>1725</v>
      </c>
      <c r="D2" s="51">
        <v>30</v>
      </c>
      <c r="E2" s="51">
        <v>3</v>
      </c>
      <c r="F2" s="51" t="s">
        <v>146</v>
      </c>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17" t="s">
        <v>1724</v>
      </c>
      <c r="C6" s="17"/>
      <c r="D6" s="17"/>
      <c r="E6" s="44" t="s">
        <v>22</v>
      </c>
      <c r="F6" s="44"/>
    </row>
    <row r="7" spans="1:6" ht="31.2" x14ac:dyDescent="0.3">
      <c r="A7" s="20" t="s">
        <v>48</v>
      </c>
      <c r="B7" s="20" t="s">
        <v>1723</v>
      </c>
      <c r="C7" s="20"/>
      <c r="D7" s="20"/>
      <c r="E7" s="44" t="s">
        <v>22</v>
      </c>
      <c r="F7" s="44"/>
    </row>
    <row r="8" spans="1:6" ht="265.2" x14ac:dyDescent="0.3">
      <c r="A8" s="24" t="s">
        <v>47</v>
      </c>
      <c r="B8" s="273">
        <v>164800</v>
      </c>
      <c r="C8" s="24"/>
      <c r="D8" s="24" t="s">
        <v>1722</v>
      </c>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202.8" x14ac:dyDescent="0.3">
      <c r="A13" s="17" t="s">
        <v>44</v>
      </c>
      <c r="B13" s="372">
        <v>103272.78</v>
      </c>
      <c r="C13" s="17"/>
      <c r="D13" s="17" t="s">
        <v>1721</v>
      </c>
      <c r="E13" s="44"/>
      <c r="F13" s="44"/>
    </row>
    <row r="14" spans="1:6" ht="202.8" x14ac:dyDescent="0.3">
      <c r="A14" s="20" t="s">
        <v>43</v>
      </c>
      <c r="B14" s="371">
        <v>104290.68</v>
      </c>
      <c r="C14" s="20"/>
      <c r="D14" s="20" t="s">
        <v>1720</v>
      </c>
      <c r="E14" s="44"/>
      <c r="F14" s="44"/>
    </row>
    <row r="15" spans="1:6" ht="15.6" x14ac:dyDescent="0.3">
      <c r="A15" s="24" t="s">
        <v>42</v>
      </c>
      <c r="B15" s="24"/>
      <c r="C15" s="24"/>
      <c r="D15" s="24"/>
      <c r="E15" s="44"/>
      <c r="F15" s="44"/>
    </row>
    <row r="16" spans="1:6" ht="15.6" x14ac:dyDescent="0.3">
      <c r="A16" s="18" t="s">
        <v>41</v>
      </c>
      <c r="B16" s="18"/>
      <c r="C16" s="18"/>
      <c r="D16" s="18"/>
      <c r="E16" s="44"/>
      <c r="F16" s="44"/>
    </row>
    <row r="17" spans="1:6" ht="296.39999999999998" x14ac:dyDescent="0.3">
      <c r="A17" s="19" t="s">
        <v>40</v>
      </c>
      <c r="B17" s="19" t="s">
        <v>1719</v>
      </c>
      <c r="C17" s="19"/>
      <c r="D17" s="19" t="s">
        <v>1718</v>
      </c>
      <c r="E17" s="44"/>
      <c r="F17" s="44"/>
    </row>
    <row r="18" spans="1:6" ht="31.2" x14ac:dyDescent="0.3">
      <c r="A18" s="20" t="s">
        <v>39</v>
      </c>
      <c r="B18" s="371" t="s">
        <v>1717</v>
      </c>
      <c r="C18" s="20"/>
      <c r="D18" s="20"/>
      <c r="E18" s="44" t="s">
        <v>22</v>
      </c>
      <c r="F18" s="44"/>
    </row>
    <row r="19" spans="1:6" ht="15.6" x14ac:dyDescent="0.3">
      <c r="A19" s="24" t="s">
        <v>38</v>
      </c>
      <c r="B19" s="24"/>
      <c r="C19" s="24"/>
      <c r="D19" s="24"/>
      <c r="E19" s="44"/>
      <c r="F19" s="44"/>
    </row>
    <row r="20" spans="1:6" ht="31.2" x14ac:dyDescent="0.3">
      <c r="A20" s="18" t="s">
        <v>37</v>
      </c>
      <c r="B20" s="18"/>
      <c r="C20" s="18"/>
      <c r="D20" s="18"/>
      <c r="E20" s="44" t="s">
        <v>36</v>
      </c>
      <c r="F20" s="44"/>
    </row>
    <row r="21" spans="1:6" ht="46.8" x14ac:dyDescent="0.3">
      <c r="A21" s="19" t="s">
        <v>35</v>
      </c>
      <c r="B21" s="19"/>
      <c r="C21" s="19"/>
      <c r="D21" s="19"/>
      <c r="E21" s="44" t="s">
        <v>34</v>
      </c>
      <c r="F21" s="44"/>
    </row>
    <row r="22" spans="1:6" ht="249.6" x14ac:dyDescent="0.3">
      <c r="A22" s="20" t="s">
        <v>33</v>
      </c>
      <c r="B22" s="371">
        <v>80548.350000000006</v>
      </c>
      <c r="C22" s="20"/>
      <c r="D22" s="20" t="s">
        <v>1716</v>
      </c>
      <c r="E22" s="44"/>
      <c r="F22" s="44"/>
    </row>
    <row r="23" spans="1:6" ht="124.8" x14ac:dyDescent="0.3">
      <c r="A23" s="24" t="s">
        <v>32</v>
      </c>
      <c r="B23" s="24" t="s">
        <v>1715</v>
      </c>
      <c r="C23" s="24"/>
      <c r="D23" s="24" t="s">
        <v>1714</v>
      </c>
      <c r="E23" s="44"/>
      <c r="F23" s="44"/>
    </row>
    <row r="24" spans="1:6" ht="31.2" x14ac:dyDescent="0.3">
      <c r="A24" s="18" t="s">
        <v>31</v>
      </c>
      <c r="B24" s="18"/>
      <c r="C24" s="18"/>
      <c r="D24" s="18"/>
      <c r="E24" s="44"/>
      <c r="F24" s="44"/>
    </row>
    <row r="25" spans="1:6" ht="31.2" x14ac:dyDescent="0.3">
      <c r="A25" s="19" t="s">
        <v>30</v>
      </c>
      <c r="B25" s="19"/>
      <c r="C25" s="19"/>
      <c r="D25" s="19"/>
      <c r="E25" s="44"/>
      <c r="F25" s="44"/>
    </row>
    <row r="26" spans="1:6" ht="15.6" x14ac:dyDescent="0.3">
      <c r="A26" s="20" t="s">
        <v>29</v>
      </c>
      <c r="B26" s="20"/>
      <c r="C26" s="20"/>
      <c r="D26" s="20"/>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234" x14ac:dyDescent="0.3">
      <c r="A30" s="21" t="s">
        <v>27</v>
      </c>
      <c r="B30" s="370">
        <v>102024</v>
      </c>
      <c r="C30" s="21"/>
      <c r="D30" s="21" t="s">
        <v>1713</v>
      </c>
      <c r="E30" s="44"/>
      <c r="F30" s="44"/>
    </row>
    <row r="31" spans="1:6" ht="15.6" x14ac:dyDescent="0.3">
      <c r="A31" s="18" t="s">
        <v>26</v>
      </c>
      <c r="B31" s="18"/>
      <c r="C31" s="18"/>
      <c r="D31" s="18"/>
      <c r="E31" s="44"/>
      <c r="F31" s="44"/>
    </row>
    <row r="32" spans="1:6" ht="202.8" x14ac:dyDescent="0.3">
      <c r="A32" s="19" t="s">
        <v>25</v>
      </c>
      <c r="B32" s="19" t="s">
        <v>1712</v>
      </c>
      <c r="C32" s="19"/>
      <c r="D32" s="19" t="s">
        <v>1711</v>
      </c>
      <c r="E32" s="44"/>
      <c r="F32" s="44"/>
    </row>
    <row r="33" spans="1:6" ht="15.6" x14ac:dyDescent="0.3">
      <c r="A33" s="20" t="s">
        <v>24</v>
      </c>
      <c r="B33" s="20"/>
      <c r="C33" s="20"/>
      <c r="D33" s="20"/>
      <c r="E33" s="44"/>
      <c r="F33" s="44"/>
    </row>
    <row r="34" spans="1:6" ht="31.2" x14ac:dyDescent="0.3">
      <c r="A34" s="24" t="s">
        <v>23</v>
      </c>
      <c r="B34" s="24"/>
      <c r="C34" s="24"/>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409.6" x14ac:dyDescent="0.3">
      <c r="A38" s="23" t="s">
        <v>17</v>
      </c>
      <c r="B38" s="369">
        <v>102886.64</v>
      </c>
      <c r="C38" s="23"/>
      <c r="D38" s="23" t="s">
        <v>1710</v>
      </c>
      <c r="E38" s="44" t="s">
        <v>15</v>
      </c>
      <c r="F38" s="44"/>
    </row>
    <row r="39" spans="1:6" ht="31.2" x14ac:dyDescent="0.3">
      <c r="A39" s="19" t="s">
        <v>14</v>
      </c>
      <c r="B39" s="19"/>
      <c r="C39" s="19"/>
      <c r="D39" s="19"/>
      <c r="E39" s="44"/>
      <c r="F39" s="44"/>
    </row>
    <row r="40" spans="1:6" ht="15.6" x14ac:dyDescent="0.3">
      <c r="A40" s="20" t="s">
        <v>13</v>
      </c>
      <c r="B40" s="20"/>
      <c r="C40" s="20"/>
      <c r="D40" s="20"/>
      <c r="E40" s="44"/>
      <c r="F40" s="44"/>
    </row>
    <row r="41" spans="1:6" ht="31.2" x14ac:dyDescent="0.3">
      <c r="A41" s="24" t="s">
        <v>12</v>
      </c>
      <c r="B41" s="24" t="s">
        <v>1709</v>
      </c>
      <c r="C41" s="24"/>
      <c r="D41" s="24"/>
      <c r="E41" s="44"/>
      <c r="F41" s="44"/>
    </row>
    <row r="42" spans="1:6" ht="31.2" x14ac:dyDescent="0.3">
      <c r="A42" s="18" t="s">
        <v>11</v>
      </c>
      <c r="B42" s="18" t="s">
        <v>1709</v>
      </c>
      <c r="C42" s="18"/>
      <c r="D42" s="18"/>
      <c r="E42" s="44"/>
      <c r="F42" s="44"/>
    </row>
    <row r="43" spans="1:6" ht="15.6" x14ac:dyDescent="0.3">
      <c r="A43" s="19" t="s">
        <v>10</v>
      </c>
      <c r="B43" s="19"/>
      <c r="C43" s="19"/>
      <c r="D43" s="19"/>
      <c r="E43" s="44"/>
      <c r="F43" s="44"/>
    </row>
    <row r="44" spans="1:6" ht="31.2" x14ac:dyDescent="0.3">
      <c r="A44" s="20" t="s">
        <v>9</v>
      </c>
      <c r="B44" s="20"/>
      <c r="C44" s="20"/>
      <c r="D44" s="20"/>
      <c r="E44" s="44"/>
      <c r="F44" s="44"/>
    </row>
    <row r="45" spans="1:6" ht="31.2" x14ac:dyDescent="0.3">
      <c r="A45" s="24" t="s">
        <v>7</v>
      </c>
      <c r="B45" s="24"/>
      <c r="C45" s="24"/>
      <c r="D45" s="24"/>
      <c r="E45" s="44"/>
      <c r="F45" s="44"/>
    </row>
    <row r="46" spans="1:6" ht="15.6" x14ac:dyDescent="0.3">
      <c r="A46" s="18" t="s">
        <v>6</v>
      </c>
      <c r="B46" s="18"/>
      <c r="C46" s="18"/>
      <c r="D46" s="18"/>
      <c r="E46" s="44"/>
      <c r="F46" s="44"/>
    </row>
    <row r="47" spans="1:6" ht="15.6" x14ac:dyDescent="0.3">
      <c r="A47" s="19" t="s">
        <v>5</v>
      </c>
      <c r="B47" s="19"/>
      <c r="C47" s="19"/>
      <c r="D47" s="19"/>
      <c r="E47" s="44"/>
      <c r="F47" s="44"/>
    </row>
    <row r="48" spans="1:6" ht="405.6" x14ac:dyDescent="0.3">
      <c r="A48" s="20" t="s">
        <v>4</v>
      </c>
      <c r="B48" s="20" t="s">
        <v>1708</v>
      </c>
      <c r="C48" s="20"/>
      <c r="D48" s="20" t="s">
        <v>1707</v>
      </c>
      <c r="E48" s="44"/>
      <c r="F48" s="44"/>
    </row>
    <row r="49" spans="1:6" ht="124.8" x14ac:dyDescent="0.3">
      <c r="A49" s="24" t="s">
        <v>3</v>
      </c>
      <c r="B49" s="24" t="s">
        <v>1705</v>
      </c>
      <c r="C49" s="24"/>
      <c r="D49" s="24" t="s">
        <v>1706</v>
      </c>
      <c r="E49" s="44"/>
      <c r="F49" s="44"/>
    </row>
    <row r="50" spans="1:6" ht="15.6" x14ac:dyDescent="0.3">
      <c r="A50" s="18" t="s">
        <v>2</v>
      </c>
      <c r="B50" s="18" t="s">
        <v>1705</v>
      </c>
      <c r="C50" s="18"/>
      <c r="D50" s="18"/>
      <c r="E50" s="44"/>
      <c r="F50" s="44"/>
    </row>
    <row r="51" spans="1:6" ht="15.6" x14ac:dyDescent="0.3">
      <c r="A51" s="19" t="s">
        <v>1</v>
      </c>
      <c r="B51" s="19"/>
      <c r="C51" s="19"/>
      <c r="D51" s="19"/>
      <c r="E51" s="44"/>
      <c r="F51" s="44"/>
    </row>
    <row r="52" spans="1:6" ht="202.8" x14ac:dyDescent="0.3">
      <c r="A52" s="20" t="s">
        <v>0</v>
      </c>
      <c r="B52" s="20" t="s">
        <v>1704</v>
      </c>
      <c r="C52" s="20"/>
      <c r="D52" s="20" t="s">
        <v>1703</v>
      </c>
      <c r="E52" s="44"/>
      <c r="F52" s="44"/>
    </row>
  </sheetData>
  <pageMargins left="0.7" right="0.7" top="0.75" bottom="0.75" header="0.3" footer="0.3"/>
  <pageSetup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B35AE-6FFB-4FA3-AFA8-346ED96970B0}">
  <dimension ref="A1:F52"/>
  <sheetViews>
    <sheetView workbookViewId="0">
      <selection activeCell="B6" sqref="B6"/>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1729</v>
      </c>
      <c r="C2" s="51"/>
      <c r="D2" s="51">
        <v>1</v>
      </c>
      <c r="E2" s="51"/>
      <c r="F2" s="51" t="s">
        <v>85</v>
      </c>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50">
        <v>0</v>
      </c>
      <c r="C6" s="17" t="s">
        <v>83</v>
      </c>
      <c r="D6" s="17"/>
      <c r="E6" s="44" t="s">
        <v>22</v>
      </c>
      <c r="F6" s="44"/>
    </row>
    <row r="7" spans="1:6" ht="31.2" x14ac:dyDescent="0.3">
      <c r="A7" s="20" t="s">
        <v>48</v>
      </c>
      <c r="B7" s="45">
        <v>0</v>
      </c>
      <c r="C7" s="20" t="s">
        <v>83</v>
      </c>
      <c r="D7" s="20"/>
      <c r="E7" s="44" t="s">
        <v>22</v>
      </c>
      <c r="F7" s="44"/>
    </row>
    <row r="8" spans="1:6" ht="15.6" x14ac:dyDescent="0.3">
      <c r="A8" s="24" t="s">
        <v>47</v>
      </c>
      <c r="B8" s="24" t="s">
        <v>525</v>
      </c>
      <c r="C8" s="24"/>
      <c r="D8" s="24"/>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c r="C13" s="17"/>
      <c r="D13" s="17"/>
      <c r="E13" s="44"/>
      <c r="F13" s="44"/>
    </row>
    <row r="14" spans="1:6" ht="15.6" x14ac:dyDescent="0.3">
      <c r="A14" s="20" t="s">
        <v>43</v>
      </c>
      <c r="B14" s="20"/>
      <c r="C14" s="20"/>
      <c r="D14" s="20"/>
      <c r="E14" s="44"/>
      <c r="F14" s="44"/>
    </row>
    <row r="15" spans="1:6" ht="15.6" x14ac:dyDescent="0.3">
      <c r="A15" s="24" t="s">
        <v>42</v>
      </c>
      <c r="B15" s="24"/>
      <c r="C15" s="24"/>
      <c r="D15" s="24"/>
      <c r="E15" s="44"/>
      <c r="F15" s="44"/>
    </row>
    <row r="16" spans="1:6" ht="31.2" x14ac:dyDescent="0.3">
      <c r="A16" s="18" t="s">
        <v>41</v>
      </c>
      <c r="B16" s="18" t="s">
        <v>525</v>
      </c>
      <c r="C16" s="18"/>
      <c r="D16" s="24" t="s">
        <v>1728</v>
      </c>
      <c r="E16" s="44"/>
      <c r="F16" s="44"/>
    </row>
    <row r="17" spans="1:6" ht="15.6" x14ac:dyDescent="0.3">
      <c r="A17" s="19" t="s">
        <v>40</v>
      </c>
      <c r="B17" s="19"/>
      <c r="C17" s="19"/>
      <c r="D17" s="19"/>
      <c r="E17" s="44"/>
      <c r="F17" s="44"/>
    </row>
    <row r="18" spans="1:6" ht="31.2" x14ac:dyDescent="0.3">
      <c r="A18" s="20" t="s">
        <v>39</v>
      </c>
      <c r="B18" s="20"/>
      <c r="C18" s="20"/>
      <c r="D18" s="20"/>
      <c r="E18" s="44" t="s">
        <v>22</v>
      </c>
      <c r="F18" s="44"/>
    </row>
    <row r="19" spans="1:6" ht="15.6" x14ac:dyDescent="0.3">
      <c r="A19" s="24" t="s">
        <v>38</v>
      </c>
      <c r="B19" s="24"/>
      <c r="C19" s="24"/>
      <c r="D19" s="24"/>
      <c r="E19" s="44"/>
      <c r="F19" s="44"/>
    </row>
    <row r="20" spans="1:6" ht="31.2" x14ac:dyDescent="0.3">
      <c r="A20" s="18" t="s">
        <v>37</v>
      </c>
      <c r="B20" s="18"/>
      <c r="C20" s="18"/>
      <c r="D20" s="18"/>
      <c r="E20" s="44" t="s">
        <v>36</v>
      </c>
      <c r="F20" s="44"/>
    </row>
    <row r="21" spans="1:6" ht="46.8" x14ac:dyDescent="0.3">
      <c r="A21" s="19" t="s">
        <v>35</v>
      </c>
      <c r="B21" s="19"/>
      <c r="C21" s="19"/>
      <c r="D21" s="19"/>
      <c r="E21" s="44" t="s">
        <v>34</v>
      </c>
      <c r="F21" s="44"/>
    </row>
    <row r="22" spans="1:6" ht="31.2" x14ac:dyDescent="0.3">
      <c r="A22" s="20" t="s">
        <v>33</v>
      </c>
      <c r="B22" s="20"/>
      <c r="C22" s="20"/>
      <c r="D22" s="20"/>
      <c r="E22" s="44"/>
      <c r="F22" s="44"/>
    </row>
    <row r="23" spans="1:6" ht="31.2" x14ac:dyDescent="0.3">
      <c r="A23" s="24" t="s">
        <v>32</v>
      </c>
      <c r="B23" s="24"/>
      <c r="C23" s="24"/>
      <c r="D23" s="24"/>
      <c r="E23" s="44"/>
      <c r="F23" s="44"/>
    </row>
    <row r="24" spans="1:6" ht="31.2" x14ac:dyDescent="0.3">
      <c r="A24" s="18" t="s">
        <v>31</v>
      </c>
      <c r="B24" s="18"/>
      <c r="C24" s="18"/>
      <c r="D24" s="18"/>
      <c r="E24" s="44"/>
      <c r="F24" s="44"/>
    </row>
    <row r="25" spans="1:6" ht="31.2" x14ac:dyDescent="0.3">
      <c r="A25" s="19" t="s">
        <v>30</v>
      </c>
      <c r="B25" s="19"/>
      <c r="C25" s="19"/>
      <c r="D25" s="19"/>
      <c r="E25" s="44"/>
      <c r="F25" s="44"/>
    </row>
    <row r="26" spans="1:6" ht="15.6" x14ac:dyDescent="0.3">
      <c r="A26" s="20" t="s">
        <v>29</v>
      </c>
      <c r="B26" s="20"/>
      <c r="C26" s="20"/>
      <c r="D26" s="20"/>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15.6" x14ac:dyDescent="0.3">
      <c r="A30" s="21" t="s">
        <v>27</v>
      </c>
      <c r="B30" s="21"/>
      <c r="C30" s="21"/>
      <c r="D30" s="21"/>
      <c r="E30" s="44"/>
      <c r="F30" s="44"/>
    </row>
    <row r="31" spans="1:6" ht="15.6" x14ac:dyDescent="0.3">
      <c r="A31" s="18" t="s">
        <v>26</v>
      </c>
      <c r="B31" s="18"/>
      <c r="C31" s="18"/>
      <c r="D31" s="18"/>
      <c r="E31" s="44"/>
      <c r="F31" s="44"/>
    </row>
    <row r="32" spans="1:6" ht="15.6" x14ac:dyDescent="0.3">
      <c r="A32" s="19" t="s">
        <v>25</v>
      </c>
      <c r="B32" s="19"/>
      <c r="C32" s="19"/>
      <c r="D32" s="19"/>
      <c r="E32" s="44"/>
      <c r="F32" s="44"/>
    </row>
    <row r="33" spans="1:6" ht="15.6" x14ac:dyDescent="0.3">
      <c r="A33" s="20" t="s">
        <v>24</v>
      </c>
      <c r="B33" s="20"/>
      <c r="C33" s="20"/>
      <c r="D33" s="20"/>
      <c r="E33" s="44"/>
      <c r="F33" s="44"/>
    </row>
    <row r="34" spans="1:6" ht="31.2" x14ac:dyDescent="0.3">
      <c r="A34" s="24" t="s">
        <v>23</v>
      </c>
      <c r="B34" s="24"/>
      <c r="C34" s="24"/>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15.6" x14ac:dyDescent="0.3">
      <c r="A38" s="23" t="s">
        <v>17</v>
      </c>
      <c r="B38" s="23"/>
      <c r="C38" s="23"/>
      <c r="D38" s="23"/>
      <c r="E38" s="44" t="s">
        <v>15</v>
      </c>
      <c r="F38" s="44"/>
    </row>
    <row r="39" spans="1:6" ht="31.2" x14ac:dyDescent="0.3">
      <c r="A39" s="19" t="s">
        <v>14</v>
      </c>
      <c r="B39" s="19"/>
      <c r="C39" s="19"/>
      <c r="D39" s="19"/>
      <c r="E39" s="44"/>
      <c r="F39" s="44"/>
    </row>
    <row r="40" spans="1:6" ht="15.6" x14ac:dyDescent="0.3">
      <c r="A40" s="20" t="s">
        <v>13</v>
      </c>
      <c r="B40" s="20"/>
      <c r="C40" s="20"/>
      <c r="D40" s="20"/>
      <c r="E40" s="44"/>
      <c r="F40" s="44"/>
    </row>
    <row r="41" spans="1:6" ht="15.6" x14ac:dyDescent="0.3">
      <c r="A41" s="24" t="s">
        <v>12</v>
      </c>
      <c r="B41" s="24"/>
      <c r="C41" s="24"/>
      <c r="D41" s="24"/>
      <c r="E41" s="44"/>
      <c r="F41" s="44"/>
    </row>
    <row r="42" spans="1:6" ht="15.6" x14ac:dyDescent="0.3">
      <c r="A42" s="18" t="s">
        <v>11</v>
      </c>
      <c r="B42" s="18"/>
      <c r="C42" s="18"/>
      <c r="D42" s="18"/>
      <c r="E42" s="44"/>
      <c r="F42" s="44"/>
    </row>
    <row r="43" spans="1:6" ht="15.6" x14ac:dyDescent="0.3">
      <c r="A43" s="19" t="s">
        <v>10</v>
      </c>
      <c r="B43" s="19"/>
      <c r="C43" s="19"/>
      <c r="D43" s="19"/>
      <c r="E43" s="44"/>
      <c r="F43" s="44"/>
    </row>
    <row r="44" spans="1:6" ht="31.2" x14ac:dyDescent="0.3">
      <c r="A44" s="20" t="s">
        <v>9</v>
      </c>
      <c r="B44" s="20"/>
      <c r="C44" s="20"/>
      <c r="D44" s="20"/>
      <c r="E44" s="44"/>
      <c r="F44" s="44"/>
    </row>
    <row r="45" spans="1:6" ht="31.2" x14ac:dyDescent="0.3">
      <c r="A45" s="24" t="s">
        <v>7</v>
      </c>
      <c r="B45" s="24"/>
      <c r="C45" s="24"/>
      <c r="D45" s="24"/>
      <c r="E45" s="44"/>
      <c r="F45" s="44"/>
    </row>
    <row r="46" spans="1:6" ht="15.6" x14ac:dyDescent="0.3">
      <c r="A46" s="18" t="s">
        <v>6</v>
      </c>
      <c r="B46" s="18"/>
      <c r="C46" s="18"/>
      <c r="D46" s="18"/>
      <c r="E46" s="44"/>
      <c r="F46" s="44"/>
    </row>
    <row r="47" spans="1:6" ht="15.6" x14ac:dyDescent="0.3">
      <c r="A47" s="19" t="s">
        <v>5</v>
      </c>
      <c r="B47" s="19"/>
      <c r="C47" s="19"/>
      <c r="D47" s="19"/>
      <c r="E47" s="44"/>
      <c r="F47" s="44"/>
    </row>
    <row r="48" spans="1:6" ht="15.6" x14ac:dyDescent="0.3">
      <c r="A48" s="20" t="s">
        <v>4</v>
      </c>
      <c r="B48" s="20"/>
      <c r="C48" s="20"/>
      <c r="D48" s="20"/>
      <c r="E48" s="44"/>
      <c r="F48" s="44"/>
    </row>
    <row r="49" spans="1:6" ht="15.6" x14ac:dyDescent="0.3">
      <c r="A49" s="24" t="s">
        <v>3</v>
      </c>
      <c r="B49" s="24"/>
      <c r="C49" s="24"/>
      <c r="D49" s="24"/>
      <c r="E49" s="44"/>
      <c r="F49" s="44"/>
    </row>
    <row r="50" spans="1:6" ht="15.6" x14ac:dyDescent="0.3">
      <c r="A50" s="18" t="s">
        <v>2</v>
      </c>
      <c r="B50" s="123">
        <v>10.85</v>
      </c>
      <c r="C50" s="123">
        <v>50</v>
      </c>
      <c r="D50" s="18" t="s">
        <v>1727</v>
      </c>
      <c r="E50" s="44"/>
      <c r="F50" s="44"/>
    </row>
    <row r="51" spans="1:6" ht="15.6" x14ac:dyDescent="0.3">
      <c r="A51" s="19" t="s">
        <v>1</v>
      </c>
      <c r="B51" s="19"/>
      <c r="C51" s="19"/>
      <c r="D51" s="19"/>
      <c r="E51" s="44"/>
      <c r="F51" s="44"/>
    </row>
    <row r="52" spans="1:6" ht="15.6" x14ac:dyDescent="0.3">
      <c r="A52" s="20" t="s">
        <v>0</v>
      </c>
      <c r="B52" s="20"/>
      <c r="C52" s="20"/>
      <c r="D52" s="20"/>
      <c r="E52" s="44"/>
      <c r="F52" s="44"/>
    </row>
  </sheetData>
  <pageMargins left="0.7" right="0.7" top="0.75" bottom="0.75" header="0.3" footer="0.3"/>
  <pageSetup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DC0CD-8FAB-45E4-B21A-01DE38598AF9}">
  <dimension ref="A1:F57"/>
  <sheetViews>
    <sheetView workbookViewId="0">
      <selection activeCell="D16" sqref="D16"/>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1748</v>
      </c>
      <c r="C2" s="51">
        <v>3</v>
      </c>
      <c r="D2" s="51">
        <v>6</v>
      </c>
      <c r="E2" s="51"/>
      <c r="F2" s="51" t="s">
        <v>85</v>
      </c>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17" t="s">
        <v>1747</v>
      </c>
      <c r="C6" s="17" t="s">
        <v>83</v>
      </c>
      <c r="D6" s="17"/>
      <c r="E6" s="44" t="s">
        <v>22</v>
      </c>
      <c r="F6" s="44"/>
    </row>
    <row r="7" spans="1:6" ht="31.2" x14ac:dyDescent="0.3">
      <c r="A7" s="20" t="s">
        <v>48</v>
      </c>
      <c r="B7" s="20" t="s">
        <v>1746</v>
      </c>
      <c r="C7" s="20" t="s">
        <v>83</v>
      </c>
      <c r="D7" s="20"/>
      <c r="E7" s="44" t="s">
        <v>22</v>
      </c>
      <c r="F7" s="44"/>
    </row>
    <row r="8" spans="1:6" ht="15.6" x14ac:dyDescent="0.3">
      <c r="A8" s="24" t="s">
        <v>47</v>
      </c>
      <c r="B8" s="24"/>
      <c r="C8" s="24"/>
      <c r="D8" s="24"/>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c r="C13" s="17"/>
      <c r="D13" s="17"/>
      <c r="E13" s="44"/>
      <c r="F13" s="44"/>
    </row>
    <row r="14" spans="1:6" ht="15.6" x14ac:dyDescent="0.3">
      <c r="A14" s="20" t="s">
        <v>43</v>
      </c>
      <c r="B14" s="20"/>
      <c r="C14" s="20"/>
      <c r="D14" s="20"/>
      <c r="E14" s="44"/>
      <c r="F14" s="44"/>
    </row>
    <row r="15" spans="1:6" ht="15.6" x14ac:dyDescent="0.3">
      <c r="A15" s="24" t="s">
        <v>42</v>
      </c>
      <c r="B15" s="24"/>
      <c r="C15" s="24"/>
      <c r="D15" s="24"/>
      <c r="E15" s="44"/>
      <c r="F15" s="44"/>
    </row>
    <row r="16" spans="1:6" ht="15.6" x14ac:dyDescent="0.3">
      <c r="A16" s="18" t="s">
        <v>41</v>
      </c>
      <c r="B16" s="18" t="s">
        <v>1736</v>
      </c>
      <c r="C16" s="18" t="s">
        <v>1745</v>
      </c>
      <c r="D16" s="18"/>
      <c r="E16" s="44"/>
      <c r="F16" s="44"/>
    </row>
    <row r="17" spans="1:6" ht="15.6" x14ac:dyDescent="0.3">
      <c r="A17" s="19" t="s">
        <v>40</v>
      </c>
      <c r="B17" s="19" t="s">
        <v>570</v>
      </c>
      <c r="C17" s="19" t="s">
        <v>1744</v>
      </c>
      <c r="D17" s="19"/>
      <c r="E17" s="44"/>
      <c r="F17" s="44"/>
    </row>
    <row r="18" spans="1:6" ht="31.2" x14ac:dyDescent="0.3">
      <c r="A18" s="20" t="s">
        <v>39</v>
      </c>
      <c r="B18" s="70">
        <v>2060</v>
      </c>
      <c r="C18" s="20" t="s">
        <v>1192</v>
      </c>
      <c r="D18" s="20"/>
      <c r="E18" s="44" t="s">
        <v>22</v>
      </c>
      <c r="F18" s="44"/>
    </row>
    <row r="19" spans="1:6" ht="31.2" x14ac:dyDescent="0.3">
      <c r="A19" s="24" t="s">
        <v>38</v>
      </c>
      <c r="B19" s="24" t="s">
        <v>1743</v>
      </c>
      <c r="C19" s="24" t="s">
        <v>1192</v>
      </c>
      <c r="D19" s="24"/>
      <c r="E19" s="44"/>
      <c r="F19" s="44"/>
    </row>
    <row r="20" spans="1:6" ht="31.2" x14ac:dyDescent="0.3">
      <c r="A20" s="24"/>
      <c r="B20" s="313" t="s">
        <v>1742</v>
      </c>
      <c r="C20" s="24" t="s">
        <v>1192</v>
      </c>
      <c r="D20" s="24"/>
      <c r="E20" s="44"/>
      <c r="F20" s="44"/>
    </row>
    <row r="21" spans="1:6" ht="31.2" x14ac:dyDescent="0.3">
      <c r="A21" s="24"/>
      <c r="B21" s="24" t="s">
        <v>1741</v>
      </c>
      <c r="C21" s="24" t="s">
        <v>1192</v>
      </c>
      <c r="D21" s="24"/>
      <c r="E21" s="44"/>
      <c r="F21" s="44"/>
    </row>
    <row r="22" spans="1:6" ht="31.2" x14ac:dyDescent="0.3">
      <c r="A22" s="24"/>
      <c r="B22" s="24" t="s">
        <v>1740</v>
      </c>
      <c r="C22" s="24" t="s">
        <v>1192</v>
      </c>
      <c r="D22" s="24"/>
      <c r="E22" s="44"/>
      <c r="F22" s="44"/>
    </row>
    <row r="23" spans="1:6" ht="31.2" x14ac:dyDescent="0.3">
      <c r="A23" s="24"/>
      <c r="B23" s="24" t="s">
        <v>1739</v>
      </c>
      <c r="C23" s="24" t="s">
        <v>1192</v>
      </c>
      <c r="D23" s="24"/>
      <c r="E23" s="44"/>
      <c r="F23" s="44"/>
    </row>
    <row r="24" spans="1:6" ht="31.2" x14ac:dyDescent="0.3">
      <c r="A24" s="18" t="s">
        <v>37</v>
      </c>
      <c r="B24" s="18"/>
      <c r="C24" s="18"/>
      <c r="D24" s="18"/>
      <c r="E24" s="44" t="s">
        <v>36</v>
      </c>
      <c r="F24" s="44"/>
    </row>
    <row r="25" spans="1:6" ht="46.8" x14ac:dyDescent="0.3">
      <c r="A25" s="19" t="s">
        <v>35</v>
      </c>
      <c r="B25" s="19"/>
      <c r="C25" s="19">
        <v>240</v>
      </c>
      <c r="D25" s="19"/>
      <c r="E25" s="44" t="s">
        <v>34</v>
      </c>
      <c r="F25" s="44"/>
    </row>
    <row r="26" spans="1:6" ht="31.2" x14ac:dyDescent="0.3">
      <c r="A26" s="20" t="s">
        <v>33</v>
      </c>
      <c r="B26" s="20"/>
      <c r="C26" s="20"/>
      <c r="D26" s="20"/>
      <c r="E26" s="44"/>
      <c r="F26" s="44"/>
    </row>
    <row r="27" spans="1:6" ht="31.2" x14ac:dyDescent="0.3">
      <c r="A27" s="24" t="s">
        <v>32</v>
      </c>
      <c r="B27" s="24"/>
      <c r="C27" s="24"/>
      <c r="D27" s="24"/>
      <c r="E27" s="44"/>
      <c r="F27" s="44"/>
    </row>
    <row r="28" spans="1:6" ht="31.2" x14ac:dyDescent="0.3">
      <c r="A28" s="18" t="s">
        <v>31</v>
      </c>
      <c r="B28" s="18"/>
      <c r="C28" s="18"/>
      <c r="D28" s="18"/>
      <c r="E28" s="44"/>
      <c r="F28" s="44"/>
    </row>
    <row r="29" spans="1:6" ht="31.2" x14ac:dyDescent="0.3">
      <c r="A29" s="19" t="s">
        <v>30</v>
      </c>
      <c r="B29" s="19"/>
      <c r="C29" s="19"/>
      <c r="D29" s="19"/>
      <c r="E29" s="44"/>
      <c r="F29" s="44"/>
    </row>
    <row r="30" spans="1:6" ht="15.6" x14ac:dyDescent="0.3">
      <c r="A30" s="20" t="s">
        <v>29</v>
      </c>
      <c r="B30" s="20"/>
      <c r="C30" s="20"/>
      <c r="D30" s="20"/>
      <c r="E30" s="44"/>
      <c r="F30" s="44"/>
    </row>
    <row r="31" spans="1:6" ht="15.6" x14ac:dyDescent="0.3">
      <c r="A31" s="44"/>
      <c r="B31" s="44"/>
      <c r="C31" s="44"/>
      <c r="D31" s="44"/>
      <c r="E31" s="44"/>
      <c r="F31" s="44"/>
    </row>
    <row r="32" spans="1:6" ht="15.6" x14ac:dyDescent="0.3">
      <c r="A32" s="44"/>
      <c r="B32" s="44"/>
      <c r="C32" s="44"/>
      <c r="D32" s="44"/>
      <c r="E32" s="44"/>
      <c r="F32" s="44"/>
    </row>
    <row r="33" spans="1:6" s="2" customFormat="1" ht="16.2" thickBot="1" x14ac:dyDescent="0.35">
      <c r="A33" s="4" t="s">
        <v>28</v>
      </c>
      <c r="B33" s="4" t="s">
        <v>20</v>
      </c>
      <c r="C33" s="4" t="s">
        <v>19</v>
      </c>
      <c r="D33" s="4" t="s">
        <v>18</v>
      </c>
      <c r="E33" s="6"/>
      <c r="F33" s="44"/>
    </row>
    <row r="34" spans="1:6" ht="15.6" x14ac:dyDescent="0.3">
      <c r="A34" s="21" t="s">
        <v>27</v>
      </c>
      <c r="B34" s="21"/>
      <c r="C34" s="21"/>
      <c r="D34" s="21"/>
      <c r="E34" s="44"/>
      <c r="F34" s="44"/>
    </row>
    <row r="35" spans="1:6" ht="15.6" x14ac:dyDescent="0.3">
      <c r="A35" s="18" t="s">
        <v>26</v>
      </c>
      <c r="B35" s="18"/>
      <c r="C35" s="18"/>
      <c r="D35" s="18"/>
      <c r="E35" s="44"/>
      <c r="F35" s="44"/>
    </row>
    <row r="36" spans="1:6" ht="15.6" x14ac:dyDescent="0.3">
      <c r="A36" s="19" t="s">
        <v>25</v>
      </c>
      <c r="B36" s="157">
        <v>75000</v>
      </c>
      <c r="C36" s="157">
        <v>102500</v>
      </c>
      <c r="D36" s="19"/>
      <c r="E36" s="44" t="s">
        <v>1738</v>
      </c>
      <c r="F36" s="44"/>
    </row>
    <row r="37" spans="1:6" ht="15.6" x14ac:dyDescent="0.3">
      <c r="A37" s="20" t="s">
        <v>24</v>
      </c>
      <c r="B37" s="20"/>
      <c r="C37" s="20"/>
      <c r="D37" s="20"/>
      <c r="E37" s="44"/>
      <c r="F37" s="44"/>
    </row>
    <row r="38" spans="1:6" ht="31.2" x14ac:dyDescent="0.3">
      <c r="A38" s="24" t="s">
        <v>23</v>
      </c>
      <c r="B38" s="24"/>
      <c r="C38" s="251"/>
      <c r="D38" s="24"/>
      <c r="E38" s="44" t="s">
        <v>22</v>
      </c>
      <c r="F38" s="44"/>
    </row>
    <row r="39" spans="1:6" ht="31.2" x14ac:dyDescent="0.3">
      <c r="A39" s="24" t="s">
        <v>1737</v>
      </c>
      <c r="B39" s="24"/>
      <c r="C39" s="251">
        <v>2500</v>
      </c>
      <c r="D39" s="24"/>
      <c r="E39" s="44"/>
      <c r="F39" s="44"/>
    </row>
    <row r="40" spans="1:6" ht="15.6" x14ac:dyDescent="0.3">
      <c r="A40" s="44"/>
      <c r="B40" s="44"/>
      <c r="C40" s="44"/>
      <c r="D40" s="44"/>
      <c r="E40" s="44"/>
      <c r="F40" s="44"/>
    </row>
    <row r="41" spans="1:6" ht="15.6" x14ac:dyDescent="0.3">
      <c r="A41" s="44"/>
      <c r="B41" s="44"/>
      <c r="C41" s="44"/>
      <c r="D41" s="44"/>
      <c r="E41" s="44"/>
      <c r="F41" s="44"/>
    </row>
    <row r="42" spans="1:6" ht="16.2" thickBot="1" x14ac:dyDescent="0.35">
      <c r="A42" s="4" t="s">
        <v>21</v>
      </c>
      <c r="B42" s="4" t="s">
        <v>20</v>
      </c>
      <c r="C42" s="4" t="s">
        <v>19</v>
      </c>
      <c r="D42" s="4" t="s">
        <v>18</v>
      </c>
      <c r="E42" s="6"/>
      <c r="F42" s="44"/>
    </row>
    <row r="43" spans="1:6" ht="15.6" x14ac:dyDescent="0.3">
      <c r="A43" s="23" t="s">
        <v>17</v>
      </c>
      <c r="B43" s="23" t="s">
        <v>1736</v>
      </c>
      <c r="C43" s="23" t="s">
        <v>1735</v>
      </c>
      <c r="D43" s="23"/>
      <c r="E43" s="44" t="s">
        <v>15</v>
      </c>
      <c r="F43" s="44"/>
    </row>
    <row r="44" spans="1:6" ht="31.2" x14ac:dyDescent="0.3">
      <c r="A44" s="19" t="s">
        <v>14</v>
      </c>
      <c r="B44" s="19"/>
      <c r="C44" s="19"/>
      <c r="D44" s="19"/>
      <c r="E44" s="44"/>
      <c r="F44" s="44"/>
    </row>
    <row r="45" spans="1:6" ht="15.6" x14ac:dyDescent="0.3">
      <c r="A45" s="20" t="s">
        <v>13</v>
      </c>
      <c r="B45" s="20"/>
      <c r="C45" s="20"/>
      <c r="D45" s="20"/>
      <c r="E45" s="44"/>
      <c r="F45" s="44"/>
    </row>
    <row r="46" spans="1:6" ht="15.6" x14ac:dyDescent="0.3">
      <c r="A46" s="24" t="s">
        <v>12</v>
      </c>
      <c r="B46" s="24"/>
      <c r="C46" s="24"/>
      <c r="D46" s="24"/>
      <c r="E46" s="44"/>
      <c r="F46" s="44"/>
    </row>
    <row r="47" spans="1:6" ht="15.6" x14ac:dyDescent="0.3">
      <c r="A47" s="18" t="s">
        <v>11</v>
      </c>
      <c r="B47" s="18"/>
      <c r="C47" s="18"/>
      <c r="D47" s="18"/>
      <c r="E47" s="44"/>
      <c r="F47" s="44"/>
    </row>
    <row r="48" spans="1:6" ht="15.6" x14ac:dyDescent="0.3">
      <c r="A48" s="19" t="s">
        <v>10</v>
      </c>
      <c r="B48" s="19"/>
      <c r="C48" s="19"/>
      <c r="D48" s="19"/>
      <c r="E48" s="44"/>
      <c r="F48" s="44"/>
    </row>
    <row r="49" spans="1:6" ht="31.2" x14ac:dyDescent="0.3">
      <c r="A49" s="20" t="s">
        <v>9</v>
      </c>
      <c r="B49" s="20" t="s">
        <v>1731</v>
      </c>
      <c r="C49" s="20" t="s">
        <v>1730</v>
      </c>
      <c r="D49" s="20" t="s">
        <v>1734</v>
      </c>
      <c r="E49" s="44"/>
      <c r="F49" s="44"/>
    </row>
    <row r="50" spans="1:6" ht="31.2" x14ac:dyDescent="0.3">
      <c r="A50" s="24" t="s">
        <v>7</v>
      </c>
      <c r="B50" s="24" t="s">
        <v>1731</v>
      </c>
      <c r="C50" s="24" t="s">
        <v>1733</v>
      </c>
      <c r="D50" s="24" t="s">
        <v>1732</v>
      </c>
      <c r="E50" s="44"/>
      <c r="F50" s="44"/>
    </row>
    <row r="51" spans="1:6" ht="15.6" x14ac:dyDescent="0.3">
      <c r="A51" s="18" t="s">
        <v>6</v>
      </c>
      <c r="B51" s="123">
        <v>170</v>
      </c>
      <c r="C51" s="123">
        <v>200</v>
      </c>
      <c r="D51" s="18"/>
      <c r="E51" s="44"/>
      <c r="F51" s="44"/>
    </row>
    <row r="52" spans="1:6" ht="15.6" x14ac:dyDescent="0.3">
      <c r="A52" s="19" t="s">
        <v>5</v>
      </c>
      <c r="B52" s="19"/>
      <c r="C52" s="19"/>
      <c r="D52" s="19"/>
      <c r="E52" s="44"/>
      <c r="F52" s="44"/>
    </row>
    <row r="53" spans="1:6" ht="15.6" x14ac:dyDescent="0.3">
      <c r="A53" s="20" t="s">
        <v>4</v>
      </c>
      <c r="B53" s="20"/>
      <c r="C53" s="20"/>
      <c r="D53" s="20"/>
      <c r="E53" s="44"/>
      <c r="F53" s="44"/>
    </row>
    <row r="54" spans="1:6" ht="15.6" x14ac:dyDescent="0.3">
      <c r="A54" s="24" t="s">
        <v>3</v>
      </c>
      <c r="B54" s="24" t="s">
        <v>1731</v>
      </c>
      <c r="C54" s="24" t="s">
        <v>1730</v>
      </c>
      <c r="D54" s="24"/>
      <c r="E54" s="44"/>
      <c r="F54" s="44"/>
    </row>
    <row r="55" spans="1:6" ht="15.6" x14ac:dyDescent="0.3">
      <c r="A55" s="18" t="s">
        <v>2</v>
      </c>
      <c r="B55" s="18"/>
      <c r="C55" s="18"/>
      <c r="D55" s="18"/>
      <c r="E55" s="44"/>
      <c r="F55" s="44"/>
    </row>
    <row r="56" spans="1:6" ht="15.6" x14ac:dyDescent="0.3">
      <c r="A56" s="19" t="s">
        <v>1</v>
      </c>
      <c r="B56" s="19"/>
      <c r="C56" s="19"/>
      <c r="D56" s="19"/>
      <c r="E56" s="44"/>
      <c r="F56" s="44"/>
    </row>
    <row r="57" spans="1:6" ht="15.6" x14ac:dyDescent="0.3">
      <c r="A57" s="20" t="s">
        <v>0</v>
      </c>
      <c r="B57" s="20"/>
      <c r="C57" s="20"/>
      <c r="D57" s="20"/>
      <c r="E57" s="44"/>
      <c r="F57" s="44"/>
    </row>
  </sheetData>
  <pageMargins left="0.7" right="0.7" top="0.75" bottom="0.75" header="0.3" footer="0.3"/>
  <pageSetup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8AA84-7035-489C-A526-EB94283E6F9F}">
  <sheetPr>
    <pageSetUpPr fitToPage="1"/>
  </sheetPr>
  <dimension ref="A1:F51"/>
  <sheetViews>
    <sheetView zoomScale="75" zoomScaleNormal="75" workbookViewId="0">
      <pane ySplit="5" topLeftCell="A6" activePane="bottomLeft" state="frozen"/>
      <selection pane="bottomLeft" activeCell="E8" sqref="E8"/>
    </sheetView>
  </sheetViews>
  <sheetFormatPr defaultRowHeight="14.4" x14ac:dyDescent="0.3"/>
  <cols>
    <col min="1" max="1" width="32.5546875" style="1" customWidth="1"/>
    <col min="2" max="2" width="29.44140625" style="1" customWidth="1"/>
    <col min="3" max="3" width="23.5546875" style="1" customWidth="1"/>
    <col min="4" max="4" width="54.88671875" style="1" customWidth="1"/>
    <col min="5" max="5" width="33.88671875" style="1" customWidth="1"/>
    <col min="6" max="6" width="21.5546875" style="1" customWidth="1"/>
    <col min="7" max="7" width="27.6640625"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1828</v>
      </c>
      <c r="C2" s="51" t="s">
        <v>1827</v>
      </c>
      <c r="D2" s="51">
        <v>131</v>
      </c>
      <c r="E2" s="51"/>
      <c r="F2" s="51" t="s">
        <v>146</v>
      </c>
    </row>
    <row r="3" spans="1:6" ht="15.6" x14ac:dyDescent="0.3">
      <c r="A3" s="44"/>
      <c r="B3" s="44"/>
      <c r="C3" s="44"/>
      <c r="D3" s="44"/>
      <c r="E3" s="44"/>
      <c r="F3" s="44"/>
    </row>
    <row r="4" spans="1:6" ht="15.6" x14ac:dyDescent="0.3">
      <c r="A4" s="44"/>
      <c r="B4" s="44"/>
      <c r="C4" s="44"/>
      <c r="D4" s="44"/>
      <c r="E4" s="44"/>
      <c r="F4" s="44"/>
    </row>
    <row r="5" spans="1:6" ht="16.2" thickBot="1" x14ac:dyDescent="0.35">
      <c r="A5" s="4" t="s">
        <v>50</v>
      </c>
      <c r="B5" s="4" t="s">
        <v>20</v>
      </c>
      <c r="C5" s="4" t="s">
        <v>19</v>
      </c>
      <c r="D5" s="4" t="s">
        <v>18</v>
      </c>
      <c r="E5" s="6" t="s">
        <v>1826</v>
      </c>
      <c r="F5" s="6"/>
    </row>
    <row r="6" spans="1:6" ht="31.2" x14ac:dyDescent="0.3">
      <c r="A6" s="17" t="s">
        <v>49</v>
      </c>
      <c r="B6" s="50" t="s">
        <v>1825</v>
      </c>
      <c r="C6" s="17" t="s">
        <v>83</v>
      </c>
      <c r="D6" s="17"/>
      <c r="E6" s="44" t="s">
        <v>22</v>
      </c>
      <c r="F6" s="44"/>
    </row>
    <row r="7" spans="1:6" ht="31.2" x14ac:dyDescent="0.3">
      <c r="A7" s="20" t="s">
        <v>48</v>
      </c>
      <c r="B7" s="45" t="s">
        <v>1825</v>
      </c>
      <c r="C7" s="20" t="s">
        <v>83</v>
      </c>
      <c r="D7" s="20"/>
      <c r="E7" s="44" t="s">
        <v>22</v>
      </c>
      <c r="F7" s="44"/>
    </row>
    <row r="8" spans="1:6" ht="31.2" x14ac:dyDescent="0.3">
      <c r="A8" s="24" t="s">
        <v>47</v>
      </c>
      <c r="B8" s="24" t="s">
        <v>1824</v>
      </c>
      <c r="C8" s="24" t="s">
        <v>1823</v>
      </c>
      <c r="D8" s="24" t="s">
        <v>1822</v>
      </c>
      <c r="E8" s="44"/>
      <c r="F8" s="44"/>
    </row>
    <row r="9" spans="1:6" ht="15.6" x14ac:dyDescent="0.3">
      <c r="A9" s="18" t="s">
        <v>46</v>
      </c>
      <c r="B9" s="18" t="s">
        <v>122</v>
      </c>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31.2" x14ac:dyDescent="0.3">
      <c r="A13" s="17" t="s">
        <v>44</v>
      </c>
      <c r="B13" s="17" t="s">
        <v>1781</v>
      </c>
      <c r="C13" s="17" t="s">
        <v>1821</v>
      </c>
      <c r="D13" s="17" t="s">
        <v>1820</v>
      </c>
      <c r="E13" s="44"/>
      <c r="F13" s="44"/>
    </row>
    <row r="14" spans="1:6" ht="15.6" x14ac:dyDescent="0.3">
      <c r="A14" s="20" t="s">
        <v>43</v>
      </c>
      <c r="B14" s="20" t="s">
        <v>1819</v>
      </c>
      <c r="C14" s="20" t="s">
        <v>1818</v>
      </c>
      <c r="D14" s="20" t="s">
        <v>1817</v>
      </c>
      <c r="E14" s="44"/>
      <c r="F14" s="44"/>
    </row>
    <row r="15" spans="1:6" ht="15.6" x14ac:dyDescent="0.3">
      <c r="A15" s="24" t="s">
        <v>42</v>
      </c>
      <c r="B15" s="24" t="s">
        <v>122</v>
      </c>
      <c r="C15" s="24"/>
      <c r="D15" s="24"/>
      <c r="E15" s="44"/>
      <c r="F15" s="44"/>
    </row>
    <row r="16" spans="1:6" ht="46.8" x14ac:dyDescent="0.3">
      <c r="A16" s="18" t="s">
        <v>1816</v>
      </c>
      <c r="B16" s="46" t="s">
        <v>1815</v>
      </c>
      <c r="C16" s="18" t="s">
        <v>1814</v>
      </c>
      <c r="D16" s="18" t="s">
        <v>1813</v>
      </c>
      <c r="E16" s="44"/>
      <c r="F16" s="44"/>
    </row>
    <row r="17" spans="1:6" ht="15.6" x14ac:dyDescent="0.3">
      <c r="A17" s="19" t="s">
        <v>40</v>
      </c>
      <c r="B17" s="19" t="s">
        <v>122</v>
      </c>
      <c r="C17" s="19"/>
      <c r="D17" s="19"/>
      <c r="E17" s="44"/>
      <c r="F17" s="44"/>
    </row>
    <row r="18" spans="1:6" ht="46.8" x14ac:dyDescent="0.3">
      <c r="A18" s="20" t="s">
        <v>39</v>
      </c>
      <c r="B18" s="20" t="s">
        <v>1812</v>
      </c>
      <c r="C18" s="20" t="s">
        <v>1811</v>
      </c>
      <c r="D18" s="20" t="s">
        <v>1810</v>
      </c>
      <c r="E18" s="44" t="s">
        <v>22</v>
      </c>
      <c r="F18" s="44"/>
    </row>
    <row r="19" spans="1:6" ht="46.8" x14ac:dyDescent="0.3">
      <c r="A19" s="24" t="s">
        <v>38</v>
      </c>
      <c r="B19" s="24" t="s">
        <v>1809</v>
      </c>
      <c r="C19" s="24" t="s">
        <v>1808</v>
      </c>
      <c r="D19" s="24" t="s">
        <v>1807</v>
      </c>
      <c r="E19" s="44"/>
      <c r="F19" s="44"/>
    </row>
    <row r="20" spans="1:6" ht="31.2" x14ac:dyDescent="0.3">
      <c r="A20" s="18" t="s">
        <v>37</v>
      </c>
      <c r="B20" s="18" t="s">
        <v>1791</v>
      </c>
      <c r="C20" s="18" t="s">
        <v>1758</v>
      </c>
      <c r="D20" s="18" t="s">
        <v>1806</v>
      </c>
      <c r="E20" s="44" t="s">
        <v>36</v>
      </c>
      <c r="F20" s="44"/>
    </row>
    <row r="21" spans="1:6" ht="62.4" x14ac:dyDescent="0.3">
      <c r="A21" s="19" t="s">
        <v>1805</v>
      </c>
      <c r="B21" s="19" t="s">
        <v>1803</v>
      </c>
      <c r="C21" s="19" t="s">
        <v>1802</v>
      </c>
      <c r="D21" s="19" t="s">
        <v>1804</v>
      </c>
      <c r="E21" s="44" t="s">
        <v>34</v>
      </c>
      <c r="F21" s="44"/>
    </row>
    <row r="22" spans="1:6" ht="15.6" x14ac:dyDescent="0.3">
      <c r="A22" s="20" t="s">
        <v>33</v>
      </c>
      <c r="B22" s="20" t="s">
        <v>1803</v>
      </c>
      <c r="C22" s="20" t="s">
        <v>1802</v>
      </c>
      <c r="D22" s="20" t="s">
        <v>1801</v>
      </c>
      <c r="E22" s="44"/>
      <c r="F22" s="44"/>
    </row>
    <row r="23" spans="1:6" ht="15.6" x14ac:dyDescent="0.3">
      <c r="A23" s="24" t="s">
        <v>32</v>
      </c>
      <c r="B23" s="24" t="s">
        <v>1753</v>
      </c>
      <c r="C23" s="24" t="s">
        <v>1800</v>
      </c>
      <c r="D23" s="24" t="s">
        <v>1799</v>
      </c>
      <c r="E23" s="44"/>
      <c r="F23" s="44"/>
    </row>
    <row r="24" spans="1:6" ht="15.6" x14ac:dyDescent="0.3">
      <c r="A24" s="18" t="s">
        <v>31</v>
      </c>
      <c r="B24" s="18" t="s">
        <v>1798</v>
      </c>
      <c r="C24" s="18" t="s">
        <v>1797</v>
      </c>
      <c r="D24" s="18" t="s">
        <v>1754</v>
      </c>
      <c r="E24" s="44"/>
      <c r="F24" s="44"/>
    </row>
    <row r="25" spans="1:6" ht="31.2" x14ac:dyDescent="0.3">
      <c r="A25" s="20" t="s">
        <v>29</v>
      </c>
      <c r="B25" s="20" t="s">
        <v>1796</v>
      </c>
      <c r="C25" s="20" t="s">
        <v>1795</v>
      </c>
      <c r="D25" s="20" t="s">
        <v>1794</v>
      </c>
      <c r="E25" s="275" t="s">
        <v>1793</v>
      </c>
      <c r="F25" s="44"/>
    </row>
    <row r="26" spans="1:6" ht="15.6" x14ac:dyDescent="0.3">
      <c r="A26" s="44"/>
      <c r="B26" s="44"/>
      <c r="C26" s="44"/>
      <c r="D26" s="44"/>
      <c r="E26" s="44"/>
      <c r="F26" s="44"/>
    </row>
    <row r="27" spans="1:6" ht="15.6" x14ac:dyDescent="0.3">
      <c r="A27" s="44"/>
      <c r="B27" s="44"/>
      <c r="C27" s="44"/>
      <c r="D27" s="44"/>
      <c r="E27" s="44"/>
      <c r="F27" s="44"/>
    </row>
    <row r="28" spans="1:6" s="2" customFormat="1" ht="16.2" thickBot="1" x14ac:dyDescent="0.35">
      <c r="A28" s="4" t="s">
        <v>28</v>
      </c>
      <c r="B28" s="4" t="s">
        <v>20</v>
      </c>
      <c r="C28" s="4" t="s">
        <v>19</v>
      </c>
      <c r="D28" s="4" t="s">
        <v>18</v>
      </c>
      <c r="E28" s="6"/>
      <c r="F28" s="44"/>
    </row>
    <row r="29" spans="1:6" ht="46.8" x14ac:dyDescent="0.3">
      <c r="A29" s="21" t="s">
        <v>27</v>
      </c>
      <c r="B29" s="21" t="s">
        <v>1791</v>
      </c>
      <c r="C29" s="21" t="s">
        <v>1758</v>
      </c>
      <c r="D29" s="21" t="s">
        <v>1792</v>
      </c>
      <c r="E29" s="44"/>
      <c r="F29" s="44"/>
    </row>
    <row r="30" spans="1:6" ht="31.2" x14ac:dyDescent="0.3">
      <c r="A30" s="18" t="s">
        <v>26</v>
      </c>
      <c r="B30" s="18" t="s">
        <v>1791</v>
      </c>
      <c r="C30" s="18" t="s">
        <v>1758</v>
      </c>
      <c r="D30" s="18" t="s">
        <v>1790</v>
      </c>
      <c r="E30" s="44"/>
      <c r="F30" s="44"/>
    </row>
    <row r="31" spans="1:6" ht="46.8" x14ac:dyDescent="0.3">
      <c r="A31" s="19" t="s">
        <v>25</v>
      </c>
      <c r="B31" s="26" t="s">
        <v>1789</v>
      </c>
      <c r="C31" s="26" t="s">
        <v>1788</v>
      </c>
      <c r="D31" s="19" t="s">
        <v>1787</v>
      </c>
      <c r="E31" s="275" t="s">
        <v>1786</v>
      </c>
      <c r="F31" s="44"/>
    </row>
    <row r="32" spans="1:6" ht="78" x14ac:dyDescent="0.3">
      <c r="A32" s="20" t="s">
        <v>24</v>
      </c>
      <c r="B32" s="20" t="s">
        <v>1785</v>
      </c>
      <c r="C32" s="20" t="s">
        <v>1784</v>
      </c>
      <c r="D32" s="20" t="s">
        <v>1783</v>
      </c>
      <c r="E32" s="275" t="s">
        <v>1782</v>
      </c>
      <c r="F32" s="44"/>
    </row>
    <row r="33" spans="1:6" ht="31.2" x14ac:dyDescent="0.3">
      <c r="A33" s="24" t="s">
        <v>23</v>
      </c>
      <c r="B33" s="24" t="s">
        <v>122</v>
      </c>
      <c r="C33" s="24" t="s">
        <v>122</v>
      </c>
      <c r="D33" s="24"/>
      <c r="E33" s="44" t="s">
        <v>22</v>
      </c>
      <c r="F33" s="44"/>
    </row>
    <row r="34" spans="1:6" ht="15.6" x14ac:dyDescent="0.3">
      <c r="A34" s="44"/>
      <c r="B34" s="44"/>
      <c r="C34" s="44"/>
      <c r="D34" s="44"/>
      <c r="E34" s="44"/>
      <c r="F34" s="44"/>
    </row>
    <row r="35" spans="1:6" ht="15.6" x14ac:dyDescent="0.3">
      <c r="A35" s="44"/>
      <c r="B35" s="44"/>
      <c r="C35" s="44"/>
      <c r="D35" s="44"/>
      <c r="E35" s="44"/>
      <c r="F35" s="44"/>
    </row>
    <row r="36" spans="1:6" ht="16.2" thickBot="1" x14ac:dyDescent="0.35">
      <c r="A36" s="4" t="s">
        <v>21</v>
      </c>
      <c r="B36" s="4" t="s">
        <v>20</v>
      </c>
      <c r="C36" s="4" t="s">
        <v>19</v>
      </c>
      <c r="D36" s="4" t="s">
        <v>18</v>
      </c>
      <c r="E36" s="6"/>
      <c r="F36" s="44"/>
    </row>
    <row r="37" spans="1:6" ht="15.6" x14ac:dyDescent="0.3">
      <c r="A37" s="23" t="s">
        <v>17</v>
      </c>
      <c r="B37" s="23" t="s">
        <v>1781</v>
      </c>
      <c r="C37" s="23" t="s">
        <v>1758</v>
      </c>
      <c r="D37" s="23" t="s">
        <v>1780</v>
      </c>
      <c r="E37" s="44" t="s">
        <v>15</v>
      </c>
      <c r="F37" s="44"/>
    </row>
    <row r="38" spans="1:6" ht="62.4" x14ac:dyDescent="0.3">
      <c r="A38" s="19" t="s">
        <v>14</v>
      </c>
      <c r="B38" s="19" t="s">
        <v>1779</v>
      </c>
      <c r="C38" s="19" t="s">
        <v>1778</v>
      </c>
      <c r="D38" s="19" t="s">
        <v>1777</v>
      </c>
      <c r="E38" s="44"/>
      <c r="F38" s="44"/>
    </row>
    <row r="39" spans="1:6" ht="62.4" x14ac:dyDescent="0.3">
      <c r="A39" s="376" t="s">
        <v>13</v>
      </c>
      <c r="B39" s="20" t="s">
        <v>1776</v>
      </c>
      <c r="C39" s="45" t="s">
        <v>1775</v>
      </c>
      <c r="D39" s="20" t="s">
        <v>1774</v>
      </c>
      <c r="E39" s="44"/>
      <c r="F39" s="44"/>
    </row>
    <row r="40" spans="1:6" ht="46.8" x14ac:dyDescent="0.3">
      <c r="A40" s="375" t="s">
        <v>12</v>
      </c>
      <c r="B40" s="24" t="s">
        <v>1769</v>
      </c>
      <c r="C40" s="49" t="s">
        <v>1768</v>
      </c>
      <c r="D40" s="24" t="s">
        <v>1773</v>
      </c>
      <c r="E40" s="44"/>
      <c r="F40" s="44"/>
    </row>
    <row r="41" spans="1:6" ht="31.2" x14ac:dyDescent="0.3">
      <c r="A41" s="374" t="s">
        <v>11</v>
      </c>
      <c r="B41" s="374" t="s">
        <v>1772</v>
      </c>
      <c r="C41" s="374" t="s">
        <v>1771</v>
      </c>
      <c r="D41" s="18" t="s">
        <v>1770</v>
      </c>
      <c r="E41" s="44"/>
      <c r="F41" s="44"/>
    </row>
    <row r="42" spans="1:6" ht="46.8" x14ac:dyDescent="0.3">
      <c r="A42" s="373" t="s">
        <v>10</v>
      </c>
      <c r="B42" s="19" t="s">
        <v>1769</v>
      </c>
      <c r="C42" s="19" t="s">
        <v>1768</v>
      </c>
      <c r="D42" s="19" t="s">
        <v>1767</v>
      </c>
      <c r="E42" s="44"/>
      <c r="F42" s="44"/>
    </row>
    <row r="43" spans="1:6" ht="78" x14ac:dyDescent="0.3">
      <c r="A43" s="20" t="s">
        <v>9</v>
      </c>
      <c r="B43" s="20" t="s">
        <v>1751</v>
      </c>
      <c r="C43" s="45" t="s">
        <v>1750</v>
      </c>
      <c r="D43" s="20" t="s">
        <v>1749</v>
      </c>
      <c r="E43" s="44"/>
      <c r="F43" s="44"/>
    </row>
    <row r="44" spans="1:6" ht="31.2" x14ac:dyDescent="0.3">
      <c r="A44" s="24" t="s">
        <v>7</v>
      </c>
      <c r="B44" s="49" t="s">
        <v>1766</v>
      </c>
      <c r="C44" s="49" t="s">
        <v>1765</v>
      </c>
      <c r="D44" s="24" t="s">
        <v>1764</v>
      </c>
      <c r="E44" s="44"/>
      <c r="F44" s="44"/>
    </row>
    <row r="45" spans="1:6" ht="15.6" x14ac:dyDescent="0.3">
      <c r="A45" s="18" t="s">
        <v>6</v>
      </c>
      <c r="B45" s="46" t="s">
        <v>692</v>
      </c>
      <c r="C45" s="46" t="s">
        <v>692</v>
      </c>
      <c r="D45" s="18" t="s">
        <v>1763</v>
      </c>
      <c r="E45" s="44"/>
      <c r="F45" s="44"/>
    </row>
    <row r="46" spans="1:6" ht="31.2" x14ac:dyDescent="0.3">
      <c r="A46" s="373" t="s">
        <v>5</v>
      </c>
      <c r="B46" s="19" t="s">
        <v>1762</v>
      </c>
      <c r="C46" s="19" t="s">
        <v>1761</v>
      </c>
      <c r="D46" s="19" t="s">
        <v>1760</v>
      </c>
      <c r="E46" s="44"/>
      <c r="F46" s="44"/>
    </row>
    <row r="47" spans="1:6" ht="31.2" x14ac:dyDescent="0.3">
      <c r="A47" s="20" t="s">
        <v>4</v>
      </c>
      <c r="B47" s="20" t="s">
        <v>1759</v>
      </c>
      <c r="C47" s="20" t="s">
        <v>1758</v>
      </c>
      <c r="D47" s="20" t="s">
        <v>1757</v>
      </c>
      <c r="E47" s="44"/>
      <c r="F47" s="44"/>
    </row>
    <row r="48" spans="1:6" ht="15.6" x14ac:dyDescent="0.3">
      <c r="A48" s="24" t="s">
        <v>3</v>
      </c>
      <c r="B48" s="49" t="s">
        <v>1756</v>
      </c>
      <c r="C48" s="24" t="s">
        <v>1755</v>
      </c>
      <c r="D48" s="24" t="s">
        <v>1754</v>
      </c>
      <c r="E48" s="44"/>
      <c r="F48" s="44"/>
    </row>
    <row r="49" spans="1:6" ht="31.2" x14ac:dyDescent="0.3">
      <c r="A49" s="18" t="s">
        <v>2</v>
      </c>
      <c r="B49" s="18" t="s">
        <v>1753</v>
      </c>
      <c r="C49" s="18" t="s">
        <v>564</v>
      </c>
      <c r="D49" s="18" t="s">
        <v>1752</v>
      </c>
      <c r="E49" s="44"/>
      <c r="F49" s="44"/>
    </row>
    <row r="50" spans="1:6" ht="15.6" x14ac:dyDescent="0.3">
      <c r="A50" s="19" t="s">
        <v>1</v>
      </c>
      <c r="B50" s="19" t="s">
        <v>122</v>
      </c>
      <c r="C50" s="19"/>
      <c r="D50" s="19"/>
      <c r="E50" s="44"/>
      <c r="F50" s="44"/>
    </row>
    <row r="51" spans="1:6" ht="78" x14ac:dyDescent="0.3">
      <c r="A51" s="20" t="s">
        <v>0</v>
      </c>
      <c r="B51" s="20" t="s">
        <v>1751</v>
      </c>
      <c r="C51" s="20" t="s">
        <v>1750</v>
      </c>
      <c r="D51" s="20" t="s">
        <v>1749</v>
      </c>
      <c r="E51" s="44"/>
      <c r="F51" s="44"/>
    </row>
  </sheetData>
  <pageMargins left="0.45" right="0.45" top="0.5" bottom="0.5" header="0.3" footer="0.3"/>
  <pageSetup scale="65" fitToHeight="0"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F8F8E-82C8-44B4-B26B-90EC1B66814F}">
  <dimension ref="A1:F52"/>
  <sheetViews>
    <sheetView workbookViewId="0">
      <selection activeCell="E5" sqref="E5"/>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1838</v>
      </c>
      <c r="C2" s="51">
        <v>3</v>
      </c>
      <c r="D2" s="51">
        <v>5</v>
      </c>
      <c r="E2" s="51"/>
      <c r="F2" s="51" t="s">
        <v>85</v>
      </c>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362">
        <v>600</v>
      </c>
      <c r="C6" s="17" t="s">
        <v>83</v>
      </c>
      <c r="D6" s="17"/>
      <c r="E6" s="44" t="s">
        <v>22</v>
      </c>
      <c r="F6" s="44"/>
    </row>
    <row r="7" spans="1:6" ht="31.2" x14ac:dyDescent="0.3">
      <c r="A7" s="20" t="s">
        <v>48</v>
      </c>
      <c r="B7" s="20" t="s">
        <v>1837</v>
      </c>
      <c r="C7" s="20" t="s">
        <v>83</v>
      </c>
      <c r="D7" s="20"/>
      <c r="E7" s="44" t="s">
        <v>22</v>
      </c>
      <c r="F7" s="44"/>
    </row>
    <row r="8" spans="1:6" ht="15.6" x14ac:dyDescent="0.3">
      <c r="A8" s="24" t="s">
        <v>47</v>
      </c>
      <c r="B8" s="24"/>
      <c r="C8" s="24"/>
      <c r="D8" s="24"/>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c r="C13" s="17"/>
      <c r="D13" s="17"/>
      <c r="E13" s="44"/>
      <c r="F13" s="44"/>
    </row>
    <row r="14" spans="1:6" ht="15.6" x14ac:dyDescent="0.3">
      <c r="A14" s="20" t="s">
        <v>43</v>
      </c>
      <c r="B14" s="20"/>
      <c r="C14" s="20"/>
      <c r="D14" s="20"/>
      <c r="E14" s="44"/>
      <c r="F14" s="44"/>
    </row>
    <row r="15" spans="1:6" ht="15.6" x14ac:dyDescent="0.3">
      <c r="A15" s="24" t="s">
        <v>42</v>
      </c>
      <c r="B15" s="24"/>
      <c r="C15" s="24"/>
      <c r="D15" s="24"/>
      <c r="E15" s="44"/>
      <c r="F15" s="44"/>
    </row>
    <row r="16" spans="1:6" ht="46.8" x14ac:dyDescent="0.3">
      <c r="A16" s="18" t="s">
        <v>41</v>
      </c>
      <c r="B16" s="18" t="s">
        <v>1836</v>
      </c>
      <c r="C16" s="18" t="s">
        <v>122</v>
      </c>
      <c r="D16" s="18" t="s">
        <v>1835</v>
      </c>
      <c r="E16" s="44"/>
      <c r="F16" s="44"/>
    </row>
    <row r="17" spans="1:6" ht="31.2" x14ac:dyDescent="0.3">
      <c r="A17" s="19" t="s">
        <v>40</v>
      </c>
      <c r="B17" s="19" t="s">
        <v>1834</v>
      </c>
      <c r="C17" s="19" t="s">
        <v>122</v>
      </c>
      <c r="D17" s="19" t="s">
        <v>1833</v>
      </c>
      <c r="E17" s="44"/>
      <c r="F17" s="44"/>
    </row>
    <row r="18" spans="1:6" ht="31.2" x14ac:dyDescent="0.3">
      <c r="A18" s="20" t="s">
        <v>39</v>
      </c>
      <c r="B18" s="20"/>
      <c r="C18" s="20"/>
      <c r="D18" s="20"/>
      <c r="E18" s="44" t="s">
        <v>22</v>
      </c>
      <c r="F18" s="44"/>
    </row>
    <row r="19" spans="1:6" ht="15.6" x14ac:dyDescent="0.3">
      <c r="A19" s="24" t="s">
        <v>38</v>
      </c>
      <c r="B19" s="24"/>
      <c r="C19" s="24"/>
      <c r="D19" s="24"/>
      <c r="E19" s="44"/>
      <c r="F19" s="44"/>
    </row>
    <row r="20" spans="1:6" ht="31.2" x14ac:dyDescent="0.3">
      <c r="A20" s="18" t="s">
        <v>37</v>
      </c>
      <c r="B20" s="18"/>
      <c r="C20" s="18"/>
      <c r="D20" s="18"/>
      <c r="E20" s="44" t="s">
        <v>36</v>
      </c>
      <c r="F20" s="44"/>
    </row>
    <row r="21" spans="1:6" ht="46.8" x14ac:dyDescent="0.3">
      <c r="A21" s="19" t="s">
        <v>35</v>
      </c>
      <c r="B21" s="19"/>
      <c r="C21" s="19"/>
      <c r="D21" s="19"/>
      <c r="E21" s="44" t="s">
        <v>34</v>
      </c>
      <c r="F21" s="44"/>
    </row>
    <row r="22" spans="1:6" ht="31.2" x14ac:dyDescent="0.3">
      <c r="A22" s="20" t="s">
        <v>33</v>
      </c>
      <c r="B22" s="20"/>
      <c r="C22" s="20"/>
      <c r="D22" s="20"/>
      <c r="E22" s="44"/>
      <c r="F22" s="44"/>
    </row>
    <row r="23" spans="1:6" ht="31.2" x14ac:dyDescent="0.3">
      <c r="A23" s="24" t="s">
        <v>32</v>
      </c>
      <c r="B23" s="24"/>
      <c r="C23" s="24"/>
      <c r="D23" s="24"/>
      <c r="E23" s="44"/>
      <c r="F23" s="44"/>
    </row>
    <row r="24" spans="1:6" ht="31.2" x14ac:dyDescent="0.3">
      <c r="A24" s="18" t="s">
        <v>31</v>
      </c>
      <c r="B24" s="18"/>
      <c r="C24" s="18"/>
      <c r="D24" s="18"/>
      <c r="E24" s="44"/>
      <c r="F24" s="44"/>
    </row>
    <row r="25" spans="1:6" ht="31.2" x14ac:dyDescent="0.3">
      <c r="A25" s="19" t="s">
        <v>30</v>
      </c>
      <c r="B25" s="19"/>
      <c r="C25" s="19"/>
      <c r="D25" s="19"/>
      <c r="E25" s="44"/>
      <c r="F25" s="44"/>
    </row>
    <row r="26" spans="1:6" ht="15.6" x14ac:dyDescent="0.3">
      <c r="A26" s="20" t="s">
        <v>29</v>
      </c>
      <c r="B26" s="20"/>
      <c r="C26" s="20"/>
      <c r="D26" s="20"/>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15.6" x14ac:dyDescent="0.3">
      <c r="A30" s="21" t="s">
        <v>27</v>
      </c>
      <c r="B30" s="21"/>
      <c r="C30" s="21"/>
      <c r="D30" s="21"/>
      <c r="E30" s="44"/>
      <c r="F30" s="44"/>
    </row>
    <row r="31" spans="1:6" ht="15.6" x14ac:dyDescent="0.3">
      <c r="A31" s="18" t="s">
        <v>26</v>
      </c>
      <c r="B31" s="18"/>
      <c r="C31" s="18"/>
      <c r="D31" s="18"/>
      <c r="E31" s="44"/>
      <c r="F31" s="44"/>
    </row>
    <row r="32" spans="1:6" ht="15.6" x14ac:dyDescent="0.3">
      <c r="A32" s="19" t="s">
        <v>25</v>
      </c>
      <c r="B32" s="19"/>
      <c r="C32" s="19"/>
      <c r="D32" s="19"/>
      <c r="E32" s="44"/>
      <c r="F32" s="44"/>
    </row>
    <row r="33" spans="1:6" ht="15.6" x14ac:dyDescent="0.3">
      <c r="A33" s="20" t="s">
        <v>24</v>
      </c>
      <c r="B33" s="20"/>
      <c r="C33" s="20"/>
      <c r="D33" s="20"/>
      <c r="E33" s="44"/>
      <c r="F33" s="44"/>
    </row>
    <row r="34" spans="1:6" ht="31.2" x14ac:dyDescent="0.3">
      <c r="A34" s="24" t="s">
        <v>23</v>
      </c>
      <c r="B34" s="24"/>
      <c r="C34" s="24"/>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31.2" x14ac:dyDescent="0.3">
      <c r="A38" s="23" t="s">
        <v>17</v>
      </c>
      <c r="B38" s="23" t="s">
        <v>1832</v>
      </c>
      <c r="C38" s="23"/>
      <c r="D38" s="23" t="s">
        <v>1831</v>
      </c>
      <c r="E38" s="44" t="s">
        <v>15</v>
      </c>
      <c r="F38" s="44"/>
    </row>
    <row r="39" spans="1:6" ht="31.2" x14ac:dyDescent="0.3">
      <c r="A39" s="19" t="s">
        <v>14</v>
      </c>
      <c r="B39" s="19"/>
      <c r="C39" s="19"/>
      <c r="D39" s="19"/>
      <c r="E39" s="44"/>
      <c r="F39" s="44"/>
    </row>
    <row r="40" spans="1:6" ht="15.6" x14ac:dyDescent="0.3">
      <c r="A40" s="20" t="s">
        <v>13</v>
      </c>
      <c r="B40" s="20"/>
      <c r="C40" s="20"/>
      <c r="D40" s="20"/>
      <c r="E40" s="44"/>
      <c r="F40" s="44"/>
    </row>
    <row r="41" spans="1:6" ht="15.6" x14ac:dyDescent="0.3">
      <c r="A41" s="24" t="s">
        <v>12</v>
      </c>
      <c r="B41" s="24"/>
      <c r="C41" s="24"/>
      <c r="D41" s="24"/>
      <c r="E41" s="44"/>
      <c r="F41" s="44"/>
    </row>
    <row r="42" spans="1:6" ht="15.6" x14ac:dyDescent="0.3">
      <c r="A42" s="18" t="s">
        <v>11</v>
      </c>
      <c r="B42" s="18"/>
      <c r="C42" s="18"/>
      <c r="D42" s="18"/>
      <c r="E42" s="44"/>
      <c r="F42" s="44"/>
    </row>
    <row r="43" spans="1:6" ht="15.6" x14ac:dyDescent="0.3">
      <c r="A43" s="19" t="s">
        <v>10</v>
      </c>
      <c r="B43" s="19"/>
      <c r="C43" s="19"/>
      <c r="D43" s="19"/>
      <c r="E43" s="44"/>
      <c r="F43" s="44"/>
    </row>
    <row r="44" spans="1:6" ht="31.2" x14ac:dyDescent="0.3">
      <c r="A44" s="20" t="s">
        <v>9</v>
      </c>
      <c r="B44" s="20" t="s">
        <v>1830</v>
      </c>
      <c r="C44" s="20"/>
      <c r="D44" s="20"/>
      <c r="E44" s="44"/>
      <c r="F44" s="44"/>
    </row>
    <row r="45" spans="1:6" ht="31.2" x14ac:dyDescent="0.3">
      <c r="A45" s="24" t="s">
        <v>7</v>
      </c>
      <c r="B45" s="24"/>
      <c r="C45" s="24"/>
      <c r="D45" s="24"/>
      <c r="E45" s="44"/>
      <c r="F45" s="44"/>
    </row>
    <row r="46" spans="1:6" ht="15.6" x14ac:dyDescent="0.3">
      <c r="A46" s="18" t="s">
        <v>6</v>
      </c>
      <c r="B46" s="18"/>
      <c r="C46" s="18"/>
      <c r="D46" s="18"/>
      <c r="E46" s="44"/>
      <c r="F46" s="44"/>
    </row>
    <row r="47" spans="1:6" ht="15.6" x14ac:dyDescent="0.3">
      <c r="A47" s="19" t="s">
        <v>5</v>
      </c>
      <c r="B47" s="19"/>
      <c r="C47" s="19"/>
      <c r="D47" s="19"/>
      <c r="E47" s="44"/>
      <c r="F47" s="44"/>
    </row>
    <row r="48" spans="1:6" ht="15.6" x14ac:dyDescent="0.3">
      <c r="A48" s="20" t="s">
        <v>4</v>
      </c>
      <c r="B48" s="20"/>
      <c r="C48" s="20"/>
      <c r="D48" s="20"/>
      <c r="E48" s="44"/>
      <c r="F48" s="44"/>
    </row>
    <row r="49" spans="1:6" ht="15.6" x14ac:dyDescent="0.3">
      <c r="A49" s="24" t="s">
        <v>3</v>
      </c>
      <c r="B49" s="24"/>
      <c r="C49" s="24"/>
      <c r="D49" s="24"/>
      <c r="E49" s="44"/>
      <c r="F49" s="44"/>
    </row>
    <row r="50" spans="1:6" ht="15.6" x14ac:dyDescent="0.3">
      <c r="A50" s="18" t="s">
        <v>2</v>
      </c>
      <c r="B50" s="18" t="s">
        <v>1829</v>
      </c>
      <c r="C50" s="18"/>
      <c r="D50" s="18"/>
      <c r="E50" s="44"/>
      <c r="F50" s="44"/>
    </row>
    <row r="51" spans="1:6" ht="15.6" x14ac:dyDescent="0.3">
      <c r="A51" s="19" t="s">
        <v>1</v>
      </c>
      <c r="B51" s="19"/>
      <c r="C51" s="19"/>
      <c r="D51" s="19"/>
      <c r="E51" s="44"/>
      <c r="F51" s="44"/>
    </row>
    <row r="52" spans="1:6" ht="15.6" x14ac:dyDescent="0.3">
      <c r="A52" s="20" t="s">
        <v>0</v>
      </c>
      <c r="B52" s="20"/>
      <c r="C52" s="20"/>
      <c r="D52" s="20"/>
      <c r="E52" s="44"/>
      <c r="F52" s="44"/>
    </row>
  </sheetData>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4FC06-FB21-41E1-ABDB-20F8AF3A39D1}">
  <dimension ref="A1:F52"/>
  <sheetViews>
    <sheetView workbookViewId="0">
      <selection activeCell="E9" sqref="E9"/>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58.2" thickBot="1" x14ac:dyDescent="0.35">
      <c r="A1" s="105" t="s">
        <v>68</v>
      </c>
      <c r="B1" s="105" t="s">
        <v>57</v>
      </c>
      <c r="C1" s="105" t="s">
        <v>56</v>
      </c>
      <c r="D1" s="105" t="s">
        <v>55</v>
      </c>
      <c r="E1" s="105" t="s">
        <v>54</v>
      </c>
      <c r="F1" s="105" t="s">
        <v>53</v>
      </c>
    </row>
    <row r="2" spans="1:6" s="16" customFormat="1" x14ac:dyDescent="0.3">
      <c r="A2" s="112"/>
      <c r="B2" s="112" t="s">
        <v>344</v>
      </c>
      <c r="C2" s="112" t="s">
        <v>86</v>
      </c>
      <c r="D2" s="112">
        <v>8</v>
      </c>
      <c r="E2" s="112">
        <v>5</v>
      </c>
      <c r="F2" s="112" t="s">
        <v>85</v>
      </c>
    </row>
    <row r="5" spans="1:6" ht="15" thickBot="1" x14ac:dyDescent="0.35">
      <c r="A5" s="105" t="s">
        <v>50</v>
      </c>
      <c r="B5" s="105" t="s">
        <v>20</v>
      </c>
      <c r="C5" s="105" t="s">
        <v>19</v>
      </c>
      <c r="D5" s="105" t="s">
        <v>18</v>
      </c>
      <c r="E5" s="104"/>
    </row>
    <row r="6" spans="1:6" ht="28.8" x14ac:dyDescent="0.3">
      <c r="A6" s="111" t="s">
        <v>49</v>
      </c>
      <c r="B6" s="111" t="s">
        <v>343</v>
      </c>
      <c r="C6" s="111" t="s">
        <v>58</v>
      </c>
      <c r="D6" s="111"/>
      <c r="E6" s="1" t="s">
        <v>22</v>
      </c>
    </row>
    <row r="7" spans="1:6" ht="28.8" x14ac:dyDescent="0.3">
      <c r="A7" s="88" t="s">
        <v>48</v>
      </c>
      <c r="B7" s="88" t="s">
        <v>342</v>
      </c>
      <c r="C7" s="88" t="s">
        <v>341</v>
      </c>
      <c r="D7" s="88"/>
      <c r="E7" s="1" t="s">
        <v>22</v>
      </c>
    </row>
    <row r="8" spans="1:6" x14ac:dyDescent="0.3">
      <c r="A8" s="96" t="s">
        <v>47</v>
      </c>
      <c r="B8" s="96"/>
      <c r="C8" s="96"/>
      <c r="D8" s="96"/>
    </row>
    <row r="9" spans="1:6" x14ac:dyDescent="0.3">
      <c r="A9" s="93" t="s">
        <v>46</v>
      </c>
      <c r="B9" s="93"/>
      <c r="C9" s="93"/>
      <c r="D9" s="93"/>
    </row>
    <row r="12" spans="1:6" s="2" customFormat="1" ht="15" thickBot="1" x14ac:dyDescent="0.35">
      <c r="A12" s="105" t="s">
        <v>45</v>
      </c>
      <c r="B12" s="105" t="s">
        <v>20</v>
      </c>
      <c r="C12" s="105" t="s">
        <v>19</v>
      </c>
      <c r="D12" s="105" t="s">
        <v>18</v>
      </c>
      <c r="E12" s="104"/>
      <c r="F12" s="1"/>
    </row>
    <row r="13" spans="1:6" x14ac:dyDescent="0.3">
      <c r="A13" s="111" t="s">
        <v>44</v>
      </c>
      <c r="B13" s="111"/>
      <c r="C13" s="111"/>
      <c r="D13" s="111"/>
    </row>
    <row r="14" spans="1:6" x14ac:dyDescent="0.3">
      <c r="A14" s="88" t="s">
        <v>43</v>
      </c>
      <c r="B14" s="88"/>
      <c r="C14" s="88"/>
      <c r="D14" s="88"/>
    </row>
    <row r="15" spans="1:6" x14ac:dyDescent="0.3">
      <c r="A15" s="96" t="s">
        <v>42</v>
      </c>
      <c r="B15" s="96"/>
      <c r="C15" s="96"/>
      <c r="D15" s="96"/>
    </row>
    <row r="16" spans="1:6" x14ac:dyDescent="0.3">
      <c r="A16" s="93" t="s">
        <v>41</v>
      </c>
      <c r="B16" s="93" t="s">
        <v>337</v>
      </c>
      <c r="C16" s="93"/>
      <c r="D16" s="93"/>
    </row>
    <row r="17" spans="1:6" x14ac:dyDescent="0.3">
      <c r="A17" s="91" t="s">
        <v>40</v>
      </c>
      <c r="B17" s="91" t="s">
        <v>335</v>
      </c>
      <c r="C17" s="91"/>
      <c r="D17" s="91"/>
    </row>
    <row r="18" spans="1:6" ht="28.8" x14ac:dyDescent="0.3">
      <c r="A18" s="88" t="s">
        <v>39</v>
      </c>
      <c r="B18" s="88" t="s">
        <v>340</v>
      </c>
      <c r="C18" s="88"/>
      <c r="D18" s="88"/>
      <c r="E18" s="1" t="s">
        <v>22</v>
      </c>
    </row>
    <row r="19" spans="1:6" x14ac:dyDescent="0.3">
      <c r="A19" s="96" t="s">
        <v>38</v>
      </c>
      <c r="B19" s="96" t="s">
        <v>339</v>
      </c>
      <c r="C19" s="96"/>
      <c r="D19" s="96"/>
    </row>
    <row r="20" spans="1:6" ht="28.8" x14ac:dyDescent="0.3">
      <c r="A20" s="93" t="s">
        <v>37</v>
      </c>
      <c r="B20" s="93"/>
      <c r="C20" s="93"/>
      <c r="D20" s="93"/>
      <c r="E20" s="1" t="s">
        <v>36</v>
      </c>
    </row>
    <row r="21" spans="1:6" ht="43.2" x14ac:dyDescent="0.3">
      <c r="A21" s="91" t="s">
        <v>35</v>
      </c>
      <c r="B21" s="91"/>
      <c r="C21" s="91"/>
      <c r="D21" s="91"/>
      <c r="E21" s="1" t="s">
        <v>34</v>
      </c>
    </row>
    <row r="22" spans="1:6" x14ac:dyDescent="0.3">
      <c r="A22" s="88" t="s">
        <v>33</v>
      </c>
      <c r="B22" s="88" t="s">
        <v>337</v>
      </c>
      <c r="C22" s="88"/>
      <c r="D22" s="88"/>
    </row>
    <row r="23" spans="1:6" x14ac:dyDescent="0.3">
      <c r="A23" s="96" t="s">
        <v>32</v>
      </c>
      <c r="B23" s="96" t="s">
        <v>338</v>
      </c>
      <c r="C23" s="96"/>
      <c r="D23" s="96"/>
    </row>
    <row r="24" spans="1:6" x14ac:dyDescent="0.3">
      <c r="A24" s="93" t="s">
        <v>31</v>
      </c>
      <c r="B24" s="93"/>
      <c r="C24" s="93"/>
      <c r="D24" s="93"/>
    </row>
    <row r="25" spans="1:6" x14ac:dyDescent="0.3">
      <c r="A25" s="91" t="s">
        <v>30</v>
      </c>
      <c r="B25" s="91"/>
      <c r="C25" s="91"/>
      <c r="D25" s="91"/>
    </row>
    <row r="26" spans="1:6" x14ac:dyDescent="0.3">
      <c r="A26" s="88" t="s">
        <v>29</v>
      </c>
      <c r="B26" s="88"/>
      <c r="C26" s="88"/>
      <c r="D26" s="88"/>
    </row>
    <row r="29" spans="1:6" s="2" customFormat="1" ht="15" thickBot="1" x14ac:dyDescent="0.35">
      <c r="A29" s="105" t="s">
        <v>28</v>
      </c>
      <c r="B29" s="105" t="s">
        <v>20</v>
      </c>
      <c r="C29" s="105" t="s">
        <v>19</v>
      </c>
      <c r="D29" s="105" t="s">
        <v>18</v>
      </c>
      <c r="E29" s="104"/>
      <c r="F29" s="1"/>
    </row>
    <row r="30" spans="1:6" x14ac:dyDescent="0.3">
      <c r="A30" s="108" t="s">
        <v>27</v>
      </c>
      <c r="B30" s="108" t="s">
        <v>337</v>
      </c>
      <c r="C30" s="108"/>
      <c r="D30" s="108"/>
    </row>
    <row r="31" spans="1:6" x14ac:dyDescent="0.3">
      <c r="A31" s="93" t="s">
        <v>26</v>
      </c>
      <c r="B31" s="93"/>
      <c r="C31" s="93"/>
      <c r="D31" s="93"/>
    </row>
    <row r="32" spans="1:6" x14ac:dyDescent="0.3">
      <c r="A32" s="91" t="s">
        <v>25</v>
      </c>
      <c r="B32" s="91" t="s">
        <v>335</v>
      </c>
      <c r="C32" s="91"/>
      <c r="D32" s="91"/>
    </row>
    <row r="33" spans="1:5" x14ac:dyDescent="0.3">
      <c r="A33" s="88" t="s">
        <v>24</v>
      </c>
      <c r="B33" s="88"/>
      <c r="C33" s="88"/>
      <c r="D33" s="88"/>
    </row>
    <row r="34" spans="1:5" ht="28.8" x14ac:dyDescent="0.3">
      <c r="A34" s="96" t="s">
        <v>23</v>
      </c>
      <c r="B34" s="96"/>
      <c r="C34" s="96"/>
      <c r="D34" s="96"/>
      <c r="E34" s="1" t="s">
        <v>22</v>
      </c>
    </row>
    <row r="37" spans="1:5" ht="15" thickBot="1" x14ac:dyDescent="0.35">
      <c r="A37" s="105" t="s">
        <v>21</v>
      </c>
      <c r="B37" s="105" t="s">
        <v>20</v>
      </c>
      <c r="C37" s="105" t="s">
        <v>19</v>
      </c>
      <c r="D37" s="105" t="s">
        <v>18</v>
      </c>
      <c r="E37" s="104"/>
    </row>
    <row r="38" spans="1:5" x14ac:dyDescent="0.3">
      <c r="A38" s="103" t="s">
        <v>17</v>
      </c>
      <c r="B38" s="103" t="s">
        <v>337</v>
      </c>
      <c r="C38" s="103"/>
      <c r="D38" s="103" t="s">
        <v>336</v>
      </c>
      <c r="E38" s="1" t="s">
        <v>15</v>
      </c>
    </row>
    <row r="39" spans="1:5" x14ac:dyDescent="0.3">
      <c r="A39" s="91" t="s">
        <v>14</v>
      </c>
      <c r="B39" s="91"/>
      <c r="C39" s="91"/>
      <c r="D39" s="91"/>
    </row>
    <row r="40" spans="1:5" x14ac:dyDescent="0.3">
      <c r="A40" s="88" t="s">
        <v>13</v>
      </c>
      <c r="B40" s="88"/>
      <c r="C40" s="88"/>
      <c r="D40" s="88"/>
    </row>
    <row r="41" spans="1:5" x14ac:dyDescent="0.3">
      <c r="A41" s="96" t="s">
        <v>12</v>
      </c>
      <c r="B41" s="96"/>
      <c r="C41" s="96"/>
      <c r="D41" s="96"/>
    </row>
    <row r="42" spans="1:5" x14ac:dyDescent="0.3">
      <c r="A42" s="93" t="s">
        <v>11</v>
      </c>
      <c r="B42" s="93"/>
      <c r="C42" s="93"/>
      <c r="D42" s="93"/>
    </row>
    <row r="43" spans="1:5" x14ac:dyDescent="0.3">
      <c r="A43" s="91" t="s">
        <v>10</v>
      </c>
      <c r="B43" s="91"/>
      <c r="C43" s="91"/>
      <c r="D43" s="91"/>
    </row>
    <row r="44" spans="1:5" ht="28.8" x14ac:dyDescent="0.3">
      <c r="A44" s="88" t="s">
        <v>9</v>
      </c>
      <c r="B44" s="88" t="s">
        <v>335</v>
      </c>
      <c r="C44" s="88"/>
      <c r="D44" s="88"/>
    </row>
    <row r="45" spans="1:5" ht="28.8" x14ac:dyDescent="0.3">
      <c r="A45" s="96" t="s">
        <v>7</v>
      </c>
      <c r="B45" s="96"/>
      <c r="C45" s="96"/>
      <c r="D45" s="96"/>
    </row>
    <row r="46" spans="1:5" x14ac:dyDescent="0.3">
      <c r="A46" s="93" t="s">
        <v>6</v>
      </c>
      <c r="B46" s="93"/>
      <c r="C46" s="93"/>
      <c r="D46" s="93"/>
    </row>
    <row r="47" spans="1:5" x14ac:dyDescent="0.3">
      <c r="A47" s="91" t="s">
        <v>5</v>
      </c>
      <c r="B47" s="91"/>
      <c r="C47" s="91"/>
      <c r="D47" s="91"/>
    </row>
    <row r="48" spans="1:5" x14ac:dyDescent="0.3">
      <c r="A48" s="88" t="s">
        <v>4</v>
      </c>
      <c r="B48" s="88"/>
      <c r="C48" s="88"/>
      <c r="D48" s="88"/>
    </row>
    <row r="49" spans="1:4" x14ac:dyDescent="0.3">
      <c r="A49" s="96" t="s">
        <v>3</v>
      </c>
      <c r="B49" s="96"/>
      <c r="C49" s="96"/>
      <c r="D49" s="96"/>
    </row>
    <row r="50" spans="1:4" x14ac:dyDescent="0.3">
      <c r="A50" s="93" t="s">
        <v>2</v>
      </c>
      <c r="B50" s="93"/>
      <c r="C50" s="93"/>
      <c r="D50" s="93"/>
    </row>
    <row r="51" spans="1:4" x14ac:dyDescent="0.3">
      <c r="A51" s="91" t="s">
        <v>1</v>
      </c>
      <c r="B51" s="91"/>
      <c r="C51" s="91"/>
      <c r="D51" s="91"/>
    </row>
    <row r="52" spans="1:4" x14ac:dyDescent="0.3">
      <c r="A52" s="88" t="s">
        <v>0</v>
      </c>
      <c r="B52" s="88"/>
      <c r="C52" s="88"/>
      <c r="D52" s="88"/>
    </row>
  </sheetData>
  <pageMargins left="0.7" right="0.7" top="0.75" bottom="0.75" header="0.3" footer="0.3"/>
  <pageSetup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66278-A847-467B-9BBB-7F70297AA70C}">
  <dimension ref="A1:F52"/>
  <sheetViews>
    <sheetView workbookViewId="0">
      <selection activeCell="B1" sqref="B1"/>
    </sheetView>
  </sheetViews>
  <sheetFormatPr defaultRowHeight="14.4" x14ac:dyDescent="0.3"/>
  <cols>
    <col min="1" max="1" width="26.33203125" style="1" customWidth="1"/>
    <col min="2" max="2" width="27.6640625" style="1" customWidth="1"/>
    <col min="3" max="3" width="23.5546875" style="1" customWidth="1"/>
    <col min="4" max="5" width="33.88671875" style="1" customWidth="1"/>
    <col min="6" max="6" width="21.5546875" style="1" customWidth="1"/>
  </cols>
  <sheetData>
    <row r="1" spans="1:6" s="3" customFormat="1" ht="63" thickBot="1" x14ac:dyDescent="0.35">
      <c r="A1" s="4" t="s">
        <v>68</v>
      </c>
      <c r="B1" s="4" t="s">
        <v>57</v>
      </c>
      <c r="C1" s="4" t="s">
        <v>56</v>
      </c>
      <c r="D1" s="4" t="s">
        <v>55</v>
      </c>
      <c r="E1" s="4" t="s">
        <v>54</v>
      </c>
      <c r="F1" s="4" t="s">
        <v>53</v>
      </c>
    </row>
    <row r="2" spans="1:6" s="16" customFormat="1" ht="15.6" x14ac:dyDescent="0.3">
      <c r="A2" s="51"/>
      <c r="B2" s="51" t="s">
        <v>1845</v>
      </c>
      <c r="C2" s="51"/>
      <c r="D2" s="51">
        <v>1</v>
      </c>
      <c r="E2" s="51">
        <v>2</v>
      </c>
      <c r="F2" s="51"/>
    </row>
    <row r="3" spans="1:6" ht="15.6" x14ac:dyDescent="0.3">
      <c r="A3" s="44"/>
      <c r="B3" s="44"/>
      <c r="C3" s="44"/>
      <c r="D3" s="44"/>
      <c r="E3" s="44"/>
      <c r="F3" s="44"/>
    </row>
    <row r="4" spans="1:6" ht="15.6" x14ac:dyDescent="0.3">
      <c r="A4" s="44"/>
      <c r="B4" s="44"/>
      <c r="C4" s="44"/>
      <c r="D4" s="44"/>
      <c r="E4" s="44"/>
      <c r="F4" s="44"/>
    </row>
    <row r="5" spans="1:6" ht="31.8" thickBot="1" x14ac:dyDescent="0.35">
      <c r="A5" s="4" t="s">
        <v>50</v>
      </c>
      <c r="B5" s="4" t="s">
        <v>20</v>
      </c>
      <c r="C5" s="4" t="s">
        <v>19</v>
      </c>
      <c r="D5" s="4" t="s">
        <v>18</v>
      </c>
      <c r="E5" s="6"/>
      <c r="F5" s="44"/>
    </row>
    <row r="6" spans="1:6" ht="31.2" x14ac:dyDescent="0.3">
      <c r="A6" s="17" t="s">
        <v>49</v>
      </c>
      <c r="B6" s="17" t="s">
        <v>1844</v>
      </c>
      <c r="C6" s="17" t="s">
        <v>1844</v>
      </c>
      <c r="D6" s="17"/>
      <c r="E6" s="44" t="s">
        <v>22</v>
      </c>
      <c r="F6" s="44"/>
    </row>
    <row r="7" spans="1:6" ht="31.2" x14ac:dyDescent="0.3">
      <c r="A7" s="20" t="s">
        <v>48</v>
      </c>
      <c r="B7" s="20" t="s">
        <v>1844</v>
      </c>
      <c r="C7" s="20" t="s">
        <v>1844</v>
      </c>
      <c r="D7" s="20"/>
      <c r="E7" s="44" t="s">
        <v>22</v>
      </c>
      <c r="F7" s="44"/>
    </row>
    <row r="8" spans="1:6" ht="15.6" x14ac:dyDescent="0.3">
      <c r="A8" s="24" t="s">
        <v>47</v>
      </c>
      <c r="B8" s="24"/>
      <c r="C8" s="24"/>
      <c r="D8" s="24"/>
      <c r="E8" s="44"/>
      <c r="F8" s="44"/>
    </row>
    <row r="9" spans="1:6" ht="15.6" x14ac:dyDescent="0.3">
      <c r="A9" s="18" t="s">
        <v>46</v>
      </c>
      <c r="B9" s="18"/>
      <c r="C9" s="18"/>
      <c r="D9" s="18"/>
      <c r="E9" s="44"/>
      <c r="F9" s="44"/>
    </row>
    <row r="10" spans="1:6" ht="15.6" x14ac:dyDescent="0.3">
      <c r="A10" s="44"/>
      <c r="B10" s="44"/>
      <c r="C10" s="44"/>
      <c r="D10" s="44"/>
      <c r="E10" s="44"/>
      <c r="F10" s="44"/>
    </row>
    <row r="11" spans="1:6" ht="15.6" x14ac:dyDescent="0.3">
      <c r="A11" s="44"/>
      <c r="B11" s="44"/>
      <c r="C11" s="44"/>
      <c r="D11" s="44"/>
      <c r="E11" s="44"/>
      <c r="F11" s="44"/>
    </row>
    <row r="12" spans="1:6" s="2" customFormat="1" ht="16.2" thickBot="1" x14ac:dyDescent="0.35">
      <c r="A12" s="4" t="s">
        <v>45</v>
      </c>
      <c r="B12" s="4" t="s">
        <v>20</v>
      </c>
      <c r="C12" s="4" t="s">
        <v>19</v>
      </c>
      <c r="D12" s="4" t="s">
        <v>18</v>
      </c>
      <c r="E12" s="6"/>
      <c r="F12" s="44"/>
    </row>
    <row r="13" spans="1:6" ht="15.6" x14ac:dyDescent="0.3">
      <c r="A13" s="17" t="s">
        <v>44</v>
      </c>
      <c r="B13" s="17"/>
      <c r="C13" s="17"/>
      <c r="D13" s="17"/>
      <c r="E13" s="44"/>
      <c r="F13" s="44"/>
    </row>
    <row r="14" spans="1:6" ht="15.6" x14ac:dyDescent="0.3">
      <c r="A14" s="20" t="s">
        <v>43</v>
      </c>
      <c r="B14" s="20"/>
      <c r="C14" s="20"/>
      <c r="D14" s="20"/>
      <c r="E14" s="44"/>
      <c r="F14" s="44"/>
    </row>
    <row r="15" spans="1:6" ht="15.6" x14ac:dyDescent="0.3">
      <c r="A15" s="24" t="s">
        <v>42</v>
      </c>
      <c r="B15" s="24"/>
      <c r="C15" s="24"/>
      <c r="D15" s="24"/>
      <c r="E15" s="44"/>
      <c r="F15" s="44"/>
    </row>
    <row r="16" spans="1:6" ht="15.6" x14ac:dyDescent="0.3">
      <c r="A16" s="18" t="s">
        <v>41</v>
      </c>
      <c r="B16" s="18" t="s">
        <v>1843</v>
      </c>
      <c r="C16" s="18"/>
      <c r="D16" s="18"/>
      <c r="E16" s="44"/>
      <c r="F16" s="44"/>
    </row>
    <row r="17" spans="1:6" ht="15.6" x14ac:dyDescent="0.3">
      <c r="A17" s="19" t="s">
        <v>40</v>
      </c>
      <c r="B17" s="19"/>
      <c r="C17" s="19"/>
      <c r="D17" s="19"/>
      <c r="E17" s="44"/>
      <c r="F17" s="44"/>
    </row>
    <row r="18" spans="1:6" ht="31.2" x14ac:dyDescent="0.3">
      <c r="A18" s="20" t="s">
        <v>39</v>
      </c>
      <c r="B18" s="20" t="s">
        <v>1842</v>
      </c>
      <c r="C18" s="20"/>
      <c r="D18" s="20"/>
      <c r="E18" s="44" t="s">
        <v>22</v>
      </c>
      <c r="F18" s="44"/>
    </row>
    <row r="19" spans="1:6" ht="15.6" x14ac:dyDescent="0.3">
      <c r="A19" s="24" t="s">
        <v>38</v>
      </c>
      <c r="B19" s="24"/>
      <c r="C19" s="24"/>
      <c r="D19" s="24"/>
      <c r="E19" s="44"/>
      <c r="F19" s="44"/>
    </row>
    <row r="20" spans="1:6" ht="31.2" x14ac:dyDescent="0.3">
      <c r="A20" s="18" t="s">
        <v>37</v>
      </c>
      <c r="B20" s="18"/>
      <c r="C20" s="18"/>
      <c r="D20" s="18"/>
      <c r="E20" s="44" t="s">
        <v>36</v>
      </c>
      <c r="F20" s="44"/>
    </row>
    <row r="21" spans="1:6" ht="46.8" x14ac:dyDescent="0.3">
      <c r="A21" s="19" t="s">
        <v>35</v>
      </c>
      <c r="B21" s="19"/>
      <c r="C21" s="19"/>
      <c r="D21" s="19"/>
      <c r="E21" s="44" t="s">
        <v>34</v>
      </c>
      <c r="F21" s="44"/>
    </row>
    <row r="22" spans="1:6" ht="31.2" x14ac:dyDescent="0.3">
      <c r="A22" s="20" t="s">
        <v>33</v>
      </c>
      <c r="B22" s="20" t="s">
        <v>1841</v>
      </c>
      <c r="C22" s="20"/>
      <c r="D22" s="20"/>
      <c r="E22" s="44"/>
      <c r="F22" s="44"/>
    </row>
    <row r="23" spans="1:6" ht="31.2" x14ac:dyDescent="0.3">
      <c r="A23" s="24" t="s">
        <v>32</v>
      </c>
      <c r="B23" s="24"/>
      <c r="C23" s="24"/>
      <c r="D23" s="24"/>
      <c r="E23" s="44"/>
      <c r="F23" s="44"/>
    </row>
    <row r="24" spans="1:6" ht="31.2" x14ac:dyDescent="0.3">
      <c r="A24" s="18" t="s">
        <v>31</v>
      </c>
      <c r="B24" s="18"/>
      <c r="C24" s="18"/>
      <c r="D24" s="18"/>
      <c r="E24" s="44"/>
      <c r="F24" s="44"/>
    </row>
    <row r="25" spans="1:6" ht="31.2" x14ac:dyDescent="0.3">
      <c r="A25" s="19" t="s">
        <v>30</v>
      </c>
      <c r="B25" s="19"/>
      <c r="C25" s="19"/>
      <c r="D25" s="19"/>
      <c r="E25" s="44"/>
      <c r="F25" s="44"/>
    </row>
    <row r="26" spans="1:6" ht="15.6" x14ac:dyDescent="0.3">
      <c r="A26" s="20" t="s">
        <v>29</v>
      </c>
      <c r="B26" s="20"/>
      <c r="C26" s="20"/>
      <c r="D26" s="20"/>
      <c r="E26" s="44"/>
      <c r="F26" s="44"/>
    </row>
    <row r="27" spans="1:6" ht="15.6" x14ac:dyDescent="0.3">
      <c r="A27" s="44"/>
      <c r="B27" s="44"/>
      <c r="C27" s="44"/>
      <c r="D27" s="44"/>
      <c r="E27" s="44"/>
      <c r="F27" s="44"/>
    </row>
    <row r="28" spans="1:6" ht="15.6" x14ac:dyDescent="0.3">
      <c r="A28" s="44"/>
      <c r="B28" s="44"/>
      <c r="C28" s="44"/>
      <c r="D28" s="44"/>
      <c r="E28" s="44"/>
      <c r="F28" s="44"/>
    </row>
    <row r="29" spans="1:6" s="2" customFormat="1" ht="16.2" thickBot="1" x14ac:dyDescent="0.35">
      <c r="A29" s="4" t="s">
        <v>28</v>
      </c>
      <c r="B29" s="4" t="s">
        <v>20</v>
      </c>
      <c r="C29" s="4" t="s">
        <v>19</v>
      </c>
      <c r="D29" s="4" t="s">
        <v>18</v>
      </c>
      <c r="E29" s="6"/>
      <c r="F29" s="44"/>
    </row>
    <row r="30" spans="1:6" ht="31.2" x14ac:dyDescent="0.3">
      <c r="A30" s="21" t="s">
        <v>27</v>
      </c>
      <c r="B30" s="21" t="s">
        <v>1840</v>
      </c>
      <c r="C30" s="21"/>
      <c r="D30" s="21"/>
      <c r="E30" s="44"/>
      <c r="F30" s="44"/>
    </row>
    <row r="31" spans="1:6" ht="15.6" x14ac:dyDescent="0.3">
      <c r="A31" s="18" t="s">
        <v>26</v>
      </c>
      <c r="B31" s="18" t="s">
        <v>1839</v>
      </c>
      <c r="C31" s="18" t="s">
        <v>83</v>
      </c>
      <c r="D31" s="18"/>
      <c r="E31" s="44"/>
      <c r="F31" s="44"/>
    </row>
    <row r="32" spans="1:6" ht="15.6" x14ac:dyDescent="0.3">
      <c r="A32" s="19" t="s">
        <v>25</v>
      </c>
      <c r="B32" s="19"/>
      <c r="C32" s="19"/>
      <c r="D32" s="19"/>
      <c r="E32" s="44"/>
      <c r="F32" s="44"/>
    </row>
    <row r="33" spans="1:6" ht="15.6" x14ac:dyDescent="0.3">
      <c r="A33" s="20" t="s">
        <v>24</v>
      </c>
      <c r="B33" s="20"/>
      <c r="C33" s="20"/>
      <c r="D33" s="20"/>
      <c r="E33" s="44"/>
      <c r="F33" s="44"/>
    </row>
    <row r="34" spans="1:6" ht="31.2" x14ac:dyDescent="0.3">
      <c r="A34" s="24" t="s">
        <v>23</v>
      </c>
      <c r="B34" s="24"/>
      <c r="C34" s="24"/>
      <c r="D34" s="24"/>
      <c r="E34" s="44" t="s">
        <v>22</v>
      </c>
      <c r="F34" s="44"/>
    </row>
    <row r="35" spans="1:6" ht="15.6" x14ac:dyDescent="0.3">
      <c r="A35" s="44"/>
      <c r="B35" s="44"/>
      <c r="C35" s="44"/>
      <c r="D35" s="44"/>
      <c r="E35" s="44"/>
      <c r="F35" s="44"/>
    </row>
    <row r="36" spans="1:6" ht="15.6" x14ac:dyDescent="0.3">
      <c r="A36" s="44"/>
      <c r="B36" s="44"/>
      <c r="C36" s="44"/>
      <c r="D36" s="44"/>
      <c r="E36" s="44"/>
      <c r="F36" s="44"/>
    </row>
    <row r="37" spans="1:6" ht="16.2" thickBot="1" x14ac:dyDescent="0.35">
      <c r="A37" s="4" t="s">
        <v>21</v>
      </c>
      <c r="B37" s="4" t="s">
        <v>20</v>
      </c>
      <c r="C37" s="4" t="s">
        <v>19</v>
      </c>
      <c r="D37" s="4" t="s">
        <v>18</v>
      </c>
      <c r="E37" s="6"/>
      <c r="F37" s="44"/>
    </row>
    <row r="38" spans="1:6" ht="15.6" x14ac:dyDescent="0.3">
      <c r="A38" s="23" t="s">
        <v>17</v>
      </c>
      <c r="B38" s="23" t="s">
        <v>1053</v>
      </c>
      <c r="C38" s="23"/>
      <c r="D38" s="23" t="s">
        <v>1516</v>
      </c>
      <c r="E38" s="44" t="s">
        <v>15</v>
      </c>
      <c r="F38" s="44"/>
    </row>
    <row r="39" spans="1:6" ht="31.2" x14ac:dyDescent="0.3">
      <c r="A39" s="19" t="s">
        <v>14</v>
      </c>
      <c r="B39" s="19"/>
      <c r="C39" s="19"/>
      <c r="D39" s="19"/>
      <c r="E39" s="44"/>
      <c r="F39" s="44"/>
    </row>
    <row r="40" spans="1:6" ht="15.6" x14ac:dyDescent="0.3">
      <c r="A40" s="20" t="s">
        <v>13</v>
      </c>
      <c r="B40" s="20"/>
      <c r="C40" s="20"/>
      <c r="D40" s="20"/>
      <c r="E40" s="44"/>
      <c r="F40" s="44"/>
    </row>
    <row r="41" spans="1:6" ht="15.6" x14ac:dyDescent="0.3">
      <c r="A41" s="24" t="s">
        <v>12</v>
      </c>
      <c r="B41" s="24"/>
      <c r="C41" s="24"/>
      <c r="D41" s="24"/>
      <c r="E41" s="44"/>
      <c r="F41" s="44"/>
    </row>
    <row r="42" spans="1:6" ht="15.6" x14ac:dyDescent="0.3">
      <c r="A42" s="18" t="s">
        <v>11</v>
      </c>
      <c r="B42" s="18"/>
      <c r="C42" s="18"/>
      <c r="D42" s="18"/>
      <c r="E42" s="44"/>
      <c r="F42" s="44"/>
    </row>
    <row r="43" spans="1:6" ht="15.6" x14ac:dyDescent="0.3">
      <c r="A43" s="19" t="s">
        <v>10</v>
      </c>
      <c r="B43" s="19"/>
      <c r="C43" s="19"/>
      <c r="D43" s="19"/>
      <c r="E43" s="44"/>
      <c r="F43" s="44"/>
    </row>
    <row r="44" spans="1:6" ht="31.2" x14ac:dyDescent="0.3">
      <c r="A44" s="20" t="s">
        <v>9</v>
      </c>
      <c r="B44" s="20"/>
      <c r="C44" s="20"/>
      <c r="D44" s="20"/>
      <c r="E44" s="44"/>
      <c r="F44" s="44"/>
    </row>
    <row r="45" spans="1:6" ht="31.2" x14ac:dyDescent="0.3">
      <c r="A45" s="24" t="s">
        <v>7</v>
      </c>
      <c r="B45" s="24"/>
      <c r="C45" s="24"/>
      <c r="D45" s="24"/>
      <c r="E45" s="44"/>
      <c r="F45" s="44"/>
    </row>
    <row r="46" spans="1:6" ht="15.6" x14ac:dyDescent="0.3">
      <c r="A46" s="18" t="s">
        <v>6</v>
      </c>
      <c r="B46" s="18"/>
      <c r="C46" s="18"/>
      <c r="D46" s="18"/>
      <c r="E46" s="44"/>
      <c r="F46" s="44"/>
    </row>
    <row r="47" spans="1:6" ht="15.6" x14ac:dyDescent="0.3">
      <c r="A47" s="19" t="s">
        <v>5</v>
      </c>
      <c r="B47" s="19"/>
      <c r="C47" s="19"/>
      <c r="D47" s="19"/>
      <c r="E47" s="44"/>
      <c r="F47" s="44"/>
    </row>
    <row r="48" spans="1:6" ht="15.6" x14ac:dyDescent="0.3">
      <c r="A48" s="20" t="s">
        <v>4</v>
      </c>
      <c r="B48" s="20"/>
      <c r="C48" s="20"/>
      <c r="D48" s="20"/>
      <c r="E48" s="44"/>
      <c r="F48" s="44"/>
    </row>
    <row r="49" spans="1:6" ht="15.6" x14ac:dyDescent="0.3">
      <c r="A49" s="24" t="s">
        <v>3</v>
      </c>
      <c r="B49" s="24"/>
      <c r="C49" s="24"/>
      <c r="D49" s="24"/>
      <c r="E49" s="44"/>
      <c r="F49" s="44"/>
    </row>
    <row r="50" spans="1:6" ht="15.6" x14ac:dyDescent="0.3">
      <c r="A50" s="18" t="s">
        <v>2</v>
      </c>
      <c r="B50" s="18"/>
      <c r="C50" s="18"/>
      <c r="D50" s="18"/>
      <c r="E50" s="44"/>
      <c r="F50" s="44"/>
    </row>
    <row r="51" spans="1:6" ht="15.6" x14ac:dyDescent="0.3">
      <c r="A51" s="19" t="s">
        <v>1</v>
      </c>
      <c r="B51" s="19"/>
      <c r="C51" s="19"/>
      <c r="D51" s="19"/>
      <c r="E51" s="44"/>
      <c r="F51" s="44"/>
    </row>
    <row r="52" spans="1:6" ht="15.6" x14ac:dyDescent="0.3">
      <c r="A52" s="20" t="s">
        <v>0</v>
      </c>
      <c r="B52" s="20"/>
      <c r="C52" s="20"/>
      <c r="D52" s="20"/>
      <c r="E52" s="44"/>
      <c r="F52" s="44"/>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90</vt:i4>
      </vt:variant>
      <vt:variant>
        <vt:lpstr>Named Ranges</vt:lpstr>
      </vt:variant>
      <vt:variant>
        <vt:i4>1</vt:i4>
      </vt:variant>
    </vt:vector>
  </HeadingPairs>
  <TitlesOfParts>
    <vt:vector size="91" baseType="lpstr">
      <vt:lpstr>Baker</vt:lpstr>
      <vt:lpstr>Bearcreek</vt:lpstr>
      <vt:lpstr>Belgrade</vt:lpstr>
      <vt:lpstr>Big Sandy</vt:lpstr>
      <vt:lpstr>Big Timber</vt:lpstr>
      <vt:lpstr>Billings</vt:lpstr>
      <vt:lpstr>Boulder</vt:lpstr>
      <vt:lpstr>Bozeman</vt:lpstr>
      <vt:lpstr>Bridger</vt:lpstr>
      <vt:lpstr>Broadus</vt:lpstr>
      <vt:lpstr>Butte</vt:lpstr>
      <vt:lpstr>Cascade</vt:lpstr>
      <vt:lpstr>Chester</vt:lpstr>
      <vt:lpstr>Chinook</vt:lpstr>
      <vt:lpstr>Choteau</vt:lpstr>
      <vt:lpstr>Circle</vt:lpstr>
      <vt:lpstr>Clyde Park</vt:lpstr>
      <vt:lpstr>Colstrip</vt:lpstr>
      <vt:lpstr>Columbus</vt:lpstr>
      <vt:lpstr>Conrad</vt:lpstr>
      <vt:lpstr>Culbertson</vt:lpstr>
      <vt:lpstr>Deer Lodge</vt:lpstr>
      <vt:lpstr>Drummond</vt:lpstr>
      <vt:lpstr>Dutton</vt:lpstr>
      <vt:lpstr>Ekalaka</vt:lpstr>
      <vt:lpstr>Ennis</vt:lpstr>
      <vt:lpstr>Eureka</vt:lpstr>
      <vt:lpstr>Fairfield</vt:lpstr>
      <vt:lpstr>Fairview</vt:lpstr>
      <vt:lpstr>Forsyth</vt:lpstr>
      <vt:lpstr>Fort Benton</vt:lpstr>
      <vt:lpstr>Fort Peck</vt:lpstr>
      <vt:lpstr>Froid</vt:lpstr>
      <vt:lpstr>Fromberg</vt:lpstr>
      <vt:lpstr>Geraldine</vt:lpstr>
      <vt:lpstr>Glasgow</vt:lpstr>
      <vt:lpstr>Grass Range</vt:lpstr>
      <vt:lpstr>Great Falls</vt:lpstr>
      <vt:lpstr>Harlem</vt:lpstr>
      <vt:lpstr>Harlowton</vt:lpstr>
      <vt:lpstr>Havre</vt:lpstr>
      <vt:lpstr>Helena</vt:lpstr>
      <vt:lpstr>Helena PD</vt:lpstr>
      <vt:lpstr>Helena Fire</vt:lpstr>
      <vt:lpstr>Hingham</vt:lpstr>
      <vt:lpstr>Hobson</vt:lpstr>
      <vt:lpstr>Hysham</vt:lpstr>
      <vt:lpstr>Joliet</vt:lpstr>
      <vt:lpstr>Judith Gap</vt:lpstr>
      <vt:lpstr>Kalispell</vt:lpstr>
      <vt:lpstr>Kevin</vt:lpstr>
      <vt:lpstr>Laurel</vt:lpstr>
      <vt:lpstr>Lavina</vt:lpstr>
      <vt:lpstr>Libby</vt:lpstr>
      <vt:lpstr>Lima</vt:lpstr>
      <vt:lpstr>Livingston</vt:lpstr>
      <vt:lpstr>Malta</vt:lpstr>
      <vt:lpstr>Manhattan</vt:lpstr>
      <vt:lpstr>Medicine Lake</vt:lpstr>
      <vt:lpstr>Missoula</vt:lpstr>
      <vt:lpstr>Moore</vt:lpstr>
      <vt:lpstr>Opheim</vt:lpstr>
      <vt:lpstr>Philipsburg</vt:lpstr>
      <vt:lpstr>Pinesdale</vt:lpstr>
      <vt:lpstr>Plentywood</vt:lpstr>
      <vt:lpstr>Plevna</vt:lpstr>
      <vt:lpstr>Poplar</vt:lpstr>
      <vt:lpstr>Red Lodge</vt:lpstr>
      <vt:lpstr>Rexford</vt:lpstr>
      <vt:lpstr>Richey</vt:lpstr>
      <vt:lpstr>Ronan</vt:lpstr>
      <vt:lpstr>Roundup</vt:lpstr>
      <vt:lpstr>Scobey</vt:lpstr>
      <vt:lpstr>Sheridan</vt:lpstr>
      <vt:lpstr>Stevensville</vt:lpstr>
      <vt:lpstr>Sunburst</vt:lpstr>
      <vt:lpstr>Superior</vt:lpstr>
      <vt:lpstr>Terry</vt:lpstr>
      <vt:lpstr>Thompson Falls</vt:lpstr>
      <vt:lpstr>Three Forks</vt:lpstr>
      <vt:lpstr>Townsend</vt:lpstr>
      <vt:lpstr>Troy</vt:lpstr>
      <vt:lpstr>Twin Bridges</vt:lpstr>
      <vt:lpstr>Walkerville</vt:lpstr>
      <vt:lpstr>West Yellowstone</vt:lpstr>
      <vt:lpstr>Westby</vt:lpstr>
      <vt:lpstr>White Sulphur Springs</vt:lpstr>
      <vt:lpstr>Whitefish</vt:lpstr>
      <vt:lpstr>Whitehall</vt:lpstr>
      <vt:lpstr>Winnett</vt:lpstr>
      <vt:lpstr>Whitefish!Print_Area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Derrek Shepherd</dc:creator>
  <cp:lastModifiedBy>Derrek Shepherd</cp:lastModifiedBy>
  <dcterms:created xsi:type="dcterms:W3CDTF">2022-01-04T17:35:42Z</dcterms:created>
  <dcterms:modified xsi:type="dcterms:W3CDTF">2026-03-23T16:52:46Z</dcterms:modified>
</cp:coreProperties>
</file>